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 tabRatio="178"/>
  </bookViews>
  <sheets>
    <sheet name="Sheet1" sheetId="4" r:id="rId1"/>
    <sheet name="说明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dell</author>
  </authors>
  <commentList>
    <comment ref="K2" authorId="0">
      <text>
        <r>
          <rPr>
            <b/>
            <sz val="9"/>
            <rFont val="宋体"/>
            <charset val="134"/>
          </rPr>
          <t>dell:</t>
        </r>
        <r>
          <rPr>
            <sz val="9"/>
            <rFont val="宋体"/>
            <charset val="134"/>
          </rPr>
          <t xml:space="preserve">
大厅|tienlen|...</t>
        </r>
      </text>
    </comment>
  </commentList>
</comments>
</file>

<file path=xl/sharedStrings.xml><?xml version="1.0" encoding="utf-8"?>
<sst xmlns="http://schemas.openxmlformats.org/spreadsheetml/2006/main" count="349" uniqueCount="196">
  <si>
    <t>Id(int)</t>
  </si>
  <si>
    <t>Order(int)</t>
  </si>
  <si>
    <t>Name(str)</t>
  </si>
  <si>
    <t>Des(str)</t>
  </si>
  <si>
    <t>ActivityType(int)</t>
  </si>
  <si>
    <t>TaskType(int)</t>
  </si>
  <si>
    <t>TargetTimes(int64)</t>
  </si>
  <si>
    <t>FinishTimes(int64)</t>
  </si>
  <si>
    <t>Award(map)</t>
  </si>
  <si>
    <t>GameType(int)</t>
  </si>
  <si>
    <t>Position(arrint)</t>
  </si>
  <si>
    <r>
      <rPr>
        <sz val="11"/>
        <color theme="1"/>
        <rFont val="宋体"/>
        <charset val="134"/>
      </rPr>
      <t>任务</t>
    </r>
    <r>
      <rPr>
        <sz val="11"/>
        <color theme="1"/>
        <rFont val="Tahoma"/>
        <charset val="134"/>
      </rPr>
      <t>Id</t>
    </r>
  </si>
  <si>
    <t>排序</t>
  </si>
  <si>
    <t>任务名称</t>
  </si>
  <si>
    <t>任务描述</t>
  </si>
  <si>
    <t>活动类型</t>
  </si>
  <si>
    <t>任务类型</t>
  </si>
  <si>
    <t>进度条</t>
  </si>
  <si>
    <t>可完成次数</t>
  </si>
  <si>
    <t>奖励</t>
  </si>
  <si>
    <t>游戏类型</t>
  </si>
  <si>
    <t>大厅类型</t>
  </si>
  <si>
    <t>每日任务</t>
  </si>
  <si>
    <t>充值任意金额</t>
  </si>
  <si>
    <t>1</t>
  </si>
  <si>
    <t>100004,20;100001,500000</t>
  </si>
  <si>
    <t>1|1</t>
  </si>
  <si>
    <t>购买一次金币</t>
  </si>
  <si>
    <t>100004,20;100001,200000</t>
  </si>
  <si>
    <t>0|1</t>
  </si>
  <si>
    <t>每日登录游戏</t>
  </si>
  <si>
    <t>100004,10;100001,50000</t>
  </si>
  <si>
    <t>任意玩法对局胜利1次</t>
  </si>
  <si>
    <t>任意玩法对局10次</t>
  </si>
  <si>
    <t>100004,20;100001,100000</t>
  </si>
  <si>
    <t>在排位赛中对局一次</t>
  </si>
  <si>
    <t>100004,20;100001,50000</t>
  </si>
  <si>
    <t>累计充值$4.99</t>
  </si>
  <si>
    <t>100004,30;100001,1000000</t>
  </si>
  <si>
    <t>累计充值$9.99</t>
  </si>
  <si>
    <t>100004,50;100001,2000000</t>
  </si>
  <si>
    <t>周活跃任务</t>
  </si>
  <si>
    <t>100001,1000000</t>
  </si>
  <si>
    <t>50001,5</t>
  </si>
  <si>
    <t>100001,3000000</t>
  </si>
  <si>
    <t>50001,10</t>
  </si>
  <si>
    <t>30008,1</t>
  </si>
  <si>
    <t>30010,1</t>
  </si>
  <si>
    <t>73001,1</t>
  </si>
  <si>
    <t>新手任务</t>
  </si>
  <si>
    <t>绑定邀请人</t>
  </si>
  <si>
    <t>100001,100000;100002,1</t>
  </si>
  <si>
    <t>游玩Tienlen10次</t>
  </si>
  <si>
    <t>累计获取10M金币</t>
  </si>
  <si>
    <t>100001,100000</t>
  </si>
  <si>
    <t>Tienlen获胜10次</t>
  </si>
  <si>
    <t>成功邀请3人</t>
  </si>
  <si>
    <t>100001,1000000;100002,1</t>
  </si>
  <si>
    <t>被邀请人累计充值0.1$</t>
  </si>
  <si>
    <t>100001,25000;50001,1</t>
  </si>
  <si>
    <t>成功邀请5人</t>
  </si>
  <si>
    <t>100001,250000;50001,2</t>
  </si>
  <si>
    <t>成功邀请10人</t>
  </si>
  <si>
    <t>100001,500000;50001,4</t>
  </si>
  <si>
    <t>被邀请人累计充值1$</t>
  </si>
  <si>
    <t>被邀请人累计充值5$</t>
  </si>
  <si>
    <t>100001,1250000;50001,10</t>
  </si>
  <si>
    <t>被邀请人累计充值10$</t>
  </si>
  <si>
    <t>100001,2500000;50001,20</t>
  </si>
  <si>
    <t>邀请任务</t>
  </si>
  <si>
    <t>邀请积分达到10000</t>
  </si>
  <si>
    <t>100001,100000;100002,2</t>
  </si>
  <si>
    <r>
      <rPr>
        <sz val="11"/>
        <color theme="1"/>
        <rFont val="宋体"/>
        <charset val="134"/>
      </rPr>
      <t>邀请积分达到5</t>
    </r>
    <r>
      <rPr>
        <sz val="11"/>
        <color theme="1"/>
        <rFont val="Tahoma"/>
        <charset val="134"/>
      </rPr>
      <t>0000</t>
    </r>
  </si>
  <si>
    <t>100001,1000000;100002,2</t>
  </si>
  <si>
    <r>
      <rPr>
        <sz val="11"/>
        <color theme="1"/>
        <rFont val="宋体"/>
        <charset val="134"/>
      </rPr>
      <t>邀请积分达到2</t>
    </r>
    <r>
      <rPr>
        <sz val="11"/>
        <color theme="1"/>
        <rFont val="Tahoma"/>
        <charset val="134"/>
      </rPr>
      <t>00000</t>
    </r>
  </si>
  <si>
    <t>100001,2000000;100002,5</t>
  </si>
  <si>
    <r>
      <rPr>
        <sz val="11"/>
        <color theme="1"/>
        <rFont val="宋体"/>
        <charset val="134"/>
      </rPr>
      <t>邀请积分达到10</t>
    </r>
    <r>
      <rPr>
        <sz val="11"/>
        <color theme="1"/>
        <rFont val="Tahoma"/>
        <charset val="134"/>
      </rPr>
      <t>00000</t>
    </r>
  </si>
  <si>
    <t>100001,5000000;100002,10</t>
  </si>
  <si>
    <t>成就</t>
  </si>
  <si>
    <t>累计获取100M金币</t>
  </si>
  <si>
    <t>累计获取1B金币</t>
  </si>
  <si>
    <t>100001,200000;100002,2</t>
  </si>
  <si>
    <t>累计获取10B金币</t>
  </si>
  <si>
    <t>100001,300000;100002,3</t>
  </si>
  <si>
    <t>累计获取100B金币</t>
  </si>
  <si>
    <t>100000000000</t>
  </si>
  <si>
    <t>100001,500000;100002,5</t>
  </si>
  <si>
    <t>累计获取500B金币</t>
  </si>
  <si>
    <t>500000000000</t>
  </si>
  <si>
    <t>100001,1000000;100002,10</t>
  </si>
  <si>
    <t>累计获取1000B金币</t>
  </si>
  <si>
    <t>1000000000000</t>
  </si>
  <si>
    <t>100001,2000000;100002,20</t>
  </si>
  <si>
    <t>游玩Tienlen100次</t>
  </si>
  <si>
    <t>游玩Tienlen1000次</t>
  </si>
  <si>
    <t>游玩Tienlen5000次</t>
  </si>
  <si>
    <t>游玩Tienlen10000次</t>
  </si>
  <si>
    <t>游玩Tienlen50000次</t>
  </si>
  <si>
    <t>游玩Tienlen100000次</t>
  </si>
  <si>
    <t>Tienlen获胜100次</t>
  </si>
  <si>
    <t>Tienlen获胜1000次</t>
  </si>
  <si>
    <t>Tienlen获胜5000次</t>
  </si>
  <si>
    <t>Tienlen获胜10000次</t>
  </si>
  <si>
    <t>Tienlen获胜50000次</t>
  </si>
  <si>
    <t>Tienlen获胜100000次</t>
  </si>
  <si>
    <t>在排位赛中对局100次</t>
  </si>
  <si>
    <t>在排位赛中对局1000次</t>
  </si>
  <si>
    <t>在排位赛中对局5000次</t>
  </si>
  <si>
    <t>在排位赛中对局10000次</t>
  </si>
  <si>
    <t>在排位赛中对局50000次</t>
  </si>
  <si>
    <t>在排位赛中对局100000次</t>
  </si>
  <si>
    <t>累积充值$0.1</t>
  </si>
  <si>
    <t>累积充值$1</t>
  </si>
  <si>
    <t>累积充值$10</t>
  </si>
  <si>
    <t>累积充值$100</t>
  </si>
  <si>
    <t>累积充值$500</t>
  </si>
  <si>
    <t>累积充值$1000</t>
  </si>
  <si>
    <t>累积登录10天</t>
  </si>
  <si>
    <t>累积登录20天</t>
  </si>
  <si>
    <t>累积登录50天</t>
  </si>
  <si>
    <t>累积登录100天</t>
  </si>
  <si>
    <t>累积登录500天</t>
  </si>
  <si>
    <t>累积登录1000天</t>
  </si>
  <si>
    <t>通行证</t>
  </si>
  <si>
    <t>领取转盘签到奖励</t>
  </si>
  <si>
    <t>100011,20</t>
  </si>
  <si>
    <t>在线时长60分钟</t>
  </si>
  <si>
    <t>购买任意金币1次</t>
  </si>
  <si>
    <t>100011,30</t>
  </si>
  <si>
    <t>购买任意存钱罐1次</t>
  </si>
  <si>
    <t>参与大众场对局获得胜利3次</t>
  </si>
  <si>
    <t>参与排位赛获得胜利3次</t>
  </si>
  <si>
    <t>邀请好友进行私人桌对局1次</t>
  </si>
  <si>
    <t>成功参与比赛场3次</t>
  </si>
  <si>
    <t>100011,50</t>
  </si>
  <si>
    <t>比赛场获得前十名1次</t>
  </si>
  <si>
    <t>今日累计消耗100钻石</t>
  </si>
  <si>
    <t>100011,80</t>
  </si>
  <si>
    <t>累计领取转盘签到奖励7天</t>
  </si>
  <si>
    <t>购买进阶典藏通行证</t>
  </si>
  <si>
    <t>累计充值$19.99</t>
  </si>
  <si>
    <t>100011,100</t>
  </si>
  <si>
    <t>累计赚取10B金币</t>
  </si>
  <si>
    <t>成功参加任意比赛20次</t>
  </si>
  <si>
    <t>累计在线时长1200分钟</t>
  </si>
  <si>
    <t>任务id，任务类型，不可修改，不可重复</t>
  </si>
  <si>
    <t>TaskType</t>
  </si>
  <si>
    <t>看广告次数</t>
  </si>
  <si>
    <t>购买金币次数</t>
  </si>
  <si>
    <t>登录游戏次数</t>
  </si>
  <si>
    <t>游戏胜利次数</t>
  </si>
  <si>
    <t>游戏次数</t>
  </si>
  <si>
    <t>排位次数</t>
  </si>
  <si>
    <t>充值</t>
  </si>
  <si>
    <t>游戏输赢金币数量</t>
  </si>
  <si>
    <t>tienlen游戏次数</t>
  </si>
  <si>
    <t>赢取金币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</si>
  <si>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游戏赢取次数</t>
    </r>
  </si>
  <si>
    <t>邀请积分</t>
  </si>
  <si>
    <t>活跃积分</t>
  </si>
  <si>
    <t>每日首次登录</t>
  </si>
  <si>
    <t>邀请绑定人数量</t>
  </si>
  <si>
    <t>转盘抽奖次数</t>
  </si>
  <si>
    <t>被邀请人的充值</t>
  </si>
  <si>
    <t>输的金币数量</t>
  </si>
  <si>
    <t>暂无使用，后续可使用该类型作为新的任务类型</t>
  </si>
  <si>
    <t>在线时长</t>
  </si>
  <si>
    <t>购买任意存钱罐</t>
  </si>
  <si>
    <t>参与大众场对局胜利</t>
  </si>
  <si>
    <t>邀请好友进行私人桌对局</t>
  </si>
  <si>
    <t>成功参与比赛场</t>
  </si>
  <si>
    <t>比赛场获得前十名</t>
  </si>
  <si>
    <t>累计消耗钻石</t>
  </si>
  <si>
    <t>Tienlen输的金币数量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</si>
  <si>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赢取金币数量</t>
    </r>
  </si>
  <si>
    <t>排位胜利次数</t>
  </si>
  <si>
    <t>购买典藏通行证</t>
  </si>
  <si>
    <t>ActivityType</t>
  </si>
  <si>
    <t>成就任务</t>
  </si>
  <si>
    <t>通行证每日任务</t>
  </si>
  <si>
    <t>通行证挑战任务</t>
  </si>
  <si>
    <t>GameType</t>
  </si>
  <si>
    <t>tienlen</t>
  </si>
  <si>
    <t>十三张</t>
  </si>
  <si>
    <t>象棋</t>
  </si>
  <si>
    <t>小火箭</t>
  </si>
  <si>
    <t>Position</t>
  </si>
  <si>
    <t>大厅范围</t>
  </si>
  <si>
    <t>格式：</t>
  </si>
  <si>
    <r>
      <rPr>
        <sz val="11"/>
        <color theme="1"/>
        <rFont val="宋体"/>
        <charset val="134"/>
      </rPr>
      <t>大厅</t>
    </r>
    <r>
      <rPr>
        <sz val="11"/>
        <color theme="1"/>
        <rFont val="Tahoma"/>
        <charset val="134"/>
      </rPr>
      <t>|tienlen</t>
    </r>
    <r>
      <rPr>
        <sz val="11"/>
        <color theme="1"/>
        <rFont val="宋体"/>
        <charset val="134"/>
      </rPr>
      <t>大厅</t>
    </r>
  </si>
  <si>
    <t>大厅和tienlen大厅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</si>
  <si>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大厅</t>
    </r>
  </si>
  <si>
    <t>FinishTimes</t>
  </si>
  <si>
    <t>可完成次数（没有实现）</t>
  </si>
  <si>
    <t>Param1(int)</t>
  </si>
  <si>
    <t>通行证每日任务刷新顺序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</si>
</sst>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Tahoma"/>
      <charset val="134"/>
    </font>
    <font>
      <b/>
      <i/>
      <sz val="24"/>
      <color rgb="FFFFFF00"/>
      <name val="宋体"/>
      <charset val="134"/>
    </font>
    <font>
      <sz val="11"/>
      <color rgb="FFFFFF00"/>
      <name val="宋体"/>
      <charset val="134"/>
    </font>
    <font>
      <sz val="11"/>
      <color theme="1"/>
      <name val="宋体"/>
      <charset val="134"/>
    </font>
    <font>
      <sz val="11"/>
      <color rgb="FFFFFF00"/>
      <name val="Tahoma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rgb="FFFF0000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41">
    <fill>
      <patternFill patternType="none"/>
    </fill>
    <fill>
      <patternFill patternType="gray125"/>
    </fill>
    <fill>
      <patternFill patternType="solid">
        <fgColor theme="0" tint="-0.3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9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6" fillId="40" borderId="6"/>
  </cellStyleXfs>
  <cellXfs count="52">
    <xf numFmtId="0" fontId="0" fillId="0" borderId="0" xfId="0"/>
    <xf numFmtId="0" fontId="0" fillId="2" borderId="0" xfId="0" applyFill="1"/>
    <xf numFmtId="0" fontId="1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0" borderId="0" xfId="0" applyFont="1"/>
    <xf numFmtId="0" fontId="4" fillId="0" borderId="0" xfId="0" applyFont="1"/>
    <xf numFmtId="0" fontId="0" fillId="0" borderId="0" xfId="0" applyFont="1"/>
    <xf numFmtId="0" fontId="3" fillId="2" borderId="0" xfId="0" applyFont="1" applyFill="1"/>
    <xf numFmtId="0" fontId="0" fillId="0" borderId="0" xfId="0" applyFill="1"/>
    <xf numFmtId="0" fontId="0" fillId="0" borderId="0" xfId="0" applyFont="1" applyFill="1"/>
    <xf numFmtId="0" fontId="0" fillId="0" borderId="0" xfId="0" applyAlignment="1">
      <alignment horizontal="center" vertical="center"/>
    </xf>
    <xf numFmtId="0" fontId="0" fillId="4" borderId="1" xfId="0" applyFont="1" applyFill="1" applyBorder="1"/>
    <xf numFmtId="0" fontId="5" fillId="4" borderId="1" xfId="49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3" fillId="4" borderId="1" xfId="0" applyFont="1" applyFill="1" applyBorder="1"/>
    <xf numFmtId="0" fontId="5" fillId="4" borderId="1" xfId="49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/>
    </xf>
    <xf numFmtId="0" fontId="3" fillId="5" borderId="1" xfId="0" applyFont="1" applyFill="1" applyBorder="1"/>
    <xf numFmtId="176" fontId="0" fillId="5" borderId="1" xfId="0" applyNumberFormat="1" applyFont="1" applyFill="1" applyBorder="1" applyAlignment="1">
      <alignment horizontal="center" vertical="center"/>
    </xf>
    <xf numFmtId="49" fontId="0" fillId="5" borderId="1" xfId="0" applyNumberFormat="1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  <xf numFmtId="0" fontId="0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0" fillId="6" borderId="1" xfId="0" applyFont="1" applyFill="1" applyBorder="1"/>
    <xf numFmtId="0" fontId="0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0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0" fontId="6" fillId="7" borderId="1" xfId="0" applyFont="1" applyFill="1" applyBorder="1" applyAlignment="1"/>
    <xf numFmtId="176" fontId="0" fillId="7" borderId="1" xfId="0" applyNumberFormat="1" applyFont="1" applyFill="1" applyBorder="1" applyAlignment="1">
      <alignment horizontal="center" vertical="center"/>
    </xf>
    <xf numFmtId="49" fontId="0" fillId="7" borderId="1" xfId="0" applyNumberFormat="1" applyFont="1" applyFill="1" applyBorder="1" applyAlignment="1">
      <alignment horizontal="center" vertical="center"/>
    </xf>
    <xf numFmtId="0" fontId="0" fillId="7" borderId="1" xfId="0" applyFont="1" applyFill="1" applyBorder="1" applyAlignment="1">
      <alignment horizontal="center" vertical="center"/>
    </xf>
    <xf numFmtId="0" fontId="3" fillId="7" borderId="1" xfId="0" applyFont="1" applyFill="1" applyBorder="1"/>
    <xf numFmtId="0" fontId="0" fillId="4" borderId="1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0" fillId="5" borderId="1" xfId="0" applyNumberFormat="1" applyFont="1" applyFill="1" applyBorder="1" applyAlignment="1">
      <alignment horizontal="left" vertical="center"/>
    </xf>
    <xf numFmtId="0" fontId="0" fillId="5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5" borderId="1" xfId="0" applyFont="1" applyFill="1" applyBorder="1" applyAlignment="1">
      <alignment horizontal="left" vertical="center"/>
    </xf>
    <xf numFmtId="49" fontId="0" fillId="7" borderId="1" xfId="0" applyNumberFormat="1" applyFont="1" applyFill="1" applyBorder="1" applyAlignment="1">
      <alignment horizontal="left" vertical="center"/>
    </xf>
    <xf numFmtId="0" fontId="0" fillId="6" borderId="1" xfId="0" applyFill="1" applyBorder="1" applyAlignment="1">
      <alignment horizontal="center" vertical="center"/>
    </xf>
    <xf numFmtId="0" fontId="0" fillId="6" borderId="1" xfId="0" applyFont="1" applyFill="1" applyBorder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8" borderId="1" xfId="0" applyFont="1" applyFill="1" applyBorder="1" applyAlignment="1">
      <alignment horizontal="center"/>
    </xf>
    <xf numFmtId="0" fontId="3" fillId="8" borderId="1" xfId="0" applyFont="1" applyFill="1" applyBorder="1"/>
    <xf numFmtId="0" fontId="0" fillId="8" borderId="1" xfId="0" applyFont="1" applyFill="1" applyBorder="1" applyAlignment="1">
      <alignment horizontal="center" vertical="center"/>
    </xf>
    <xf numFmtId="0" fontId="0" fillId="8" borderId="1" xfId="0" applyNumberFormat="1" applyFont="1" applyFill="1" applyBorder="1" applyAlignment="1">
      <alignment horizontal="center" vertical="center"/>
    </xf>
    <xf numFmtId="49" fontId="0" fillId="8" borderId="1" xfId="0" applyNumberFormat="1" applyFont="1" applyFill="1" applyBorder="1" applyAlignment="1">
      <alignment horizontal="left" vertical="center"/>
    </xf>
    <xf numFmtId="0" fontId="0" fillId="8" borderId="1" xfId="0" applyFill="1" applyBorder="1" applyAlignment="1">
      <alignment horizontal="center" vertical="center"/>
    </xf>
    <xf numFmtId="0" fontId="0" fillId="7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86"/>
  <sheetViews>
    <sheetView tabSelected="1" workbookViewId="0">
      <pane ySplit="2" topLeftCell="A3" activePane="bottomLeft" state="frozen"/>
      <selection/>
      <selection pane="bottomLeft" activeCell="I19" sqref="I19"/>
    </sheetView>
  </sheetViews>
  <sheetFormatPr defaultColWidth="9" defaultRowHeight="14.25"/>
  <cols>
    <col min="1" max="1" width="7" customWidth="1"/>
    <col min="2" max="2" width="12.5" customWidth="1"/>
    <col min="3" max="3" width="14" customWidth="1"/>
    <col min="4" max="4" width="29" customWidth="1"/>
    <col min="5" max="5" width="15.375" style="10" customWidth="1"/>
    <col min="6" max="6" width="13.5" style="10" customWidth="1"/>
    <col min="7" max="7" width="19.5" style="10" customWidth="1"/>
    <col min="8" max="8" width="16.875" style="10" customWidth="1"/>
    <col min="9" max="9" width="26" style="10" customWidth="1"/>
    <col min="10" max="10" width="16" style="10" customWidth="1"/>
    <col min="11" max="11" width="14.75" style="10" customWidth="1"/>
    <col min="12" max="12" width="18.5" style="10" customWidth="1"/>
    <col min="13" max="13" width="20.75" style="10" customWidth="1"/>
    <col min="14" max="14" width="11" style="10" customWidth="1"/>
    <col min="15" max="16" width="16.5" style="10" customWidth="1"/>
    <col min="17" max="17" width="23.5" style="10" customWidth="1"/>
    <col min="18" max="18" width="17.25" style="10" customWidth="1"/>
    <col min="19" max="19" width="52.375" customWidth="1"/>
    <col min="20" max="20" width="13.625" customWidth="1"/>
  </cols>
  <sheetData>
    <row r="1" ht="16.5" spans="1:20">
      <c r="A1" s="11" t="s">
        <v>0</v>
      </c>
      <c r="B1" s="12" t="s">
        <v>1</v>
      </c>
      <c r="C1" s="11" t="s">
        <v>2</v>
      </c>
      <c r="D1" s="11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6" t="s">
        <v>9</v>
      </c>
      <c r="K1" s="34" t="s">
        <v>10</v>
      </c>
      <c r="S1" s="10"/>
      <c r="T1" s="10"/>
    </row>
    <row r="2" ht="16.5" spans="1:19">
      <c r="A2" s="14" t="s">
        <v>11</v>
      </c>
      <c r="B2" s="15" t="s">
        <v>12</v>
      </c>
      <c r="C2" s="14" t="s">
        <v>13</v>
      </c>
      <c r="D2" s="14" t="s">
        <v>14</v>
      </c>
      <c r="E2" s="16" t="s">
        <v>15</v>
      </c>
      <c r="F2" s="16" t="s">
        <v>16</v>
      </c>
      <c r="G2" s="16" t="s">
        <v>17</v>
      </c>
      <c r="H2" s="16" t="s">
        <v>18</v>
      </c>
      <c r="I2" s="16" t="s">
        <v>19</v>
      </c>
      <c r="J2" s="16" t="s">
        <v>20</v>
      </c>
      <c r="K2" s="16" t="s">
        <v>21</v>
      </c>
      <c r="L2" s="35"/>
      <c r="M2" s="35"/>
      <c r="Q2" s="35"/>
      <c r="R2" s="35"/>
      <c r="S2" s="4"/>
    </row>
    <row r="3" s="8" customFormat="1" spans="1:20">
      <c r="A3" s="17">
        <v>1</v>
      </c>
      <c r="B3" s="17">
        <v>1</v>
      </c>
      <c r="C3" s="18" t="s">
        <v>22</v>
      </c>
      <c r="D3" s="18" t="s">
        <v>23</v>
      </c>
      <c r="E3" s="19">
        <v>1</v>
      </c>
      <c r="F3" s="19">
        <v>7</v>
      </c>
      <c r="G3" s="19" t="s">
        <v>24</v>
      </c>
      <c r="H3" s="20" t="s">
        <v>24</v>
      </c>
      <c r="I3" s="36" t="s">
        <v>25</v>
      </c>
      <c r="J3" s="37"/>
      <c r="K3" s="37" t="s">
        <v>26</v>
      </c>
      <c r="L3" s="38"/>
      <c r="M3" s="38"/>
      <c r="N3" s="39"/>
      <c r="O3" s="39"/>
      <c r="P3" s="39"/>
      <c r="Q3" s="39"/>
      <c r="R3" s="38"/>
      <c r="S3" s="38"/>
      <c r="T3" s="39"/>
    </row>
    <row r="4" s="8" customFormat="1" spans="1:20">
      <c r="A4" s="17">
        <v>2</v>
      </c>
      <c r="B4" s="17">
        <v>2</v>
      </c>
      <c r="C4" s="18" t="s">
        <v>22</v>
      </c>
      <c r="D4" s="18" t="s">
        <v>27</v>
      </c>
      <c r="E4" s="21">
        <v>1</v>
      </c>
      <c r="F4" s="21">
        <v>2</v>
      </c>
      <c r="G4" s="21">
        <v>1</v>
      </c>
      <c r="H4" s="21">
        <v>1</v>
      </c>
      <c r="I4" s="40" t="s">
        <v>28</v>
      </c>
      <c r="J4" s="37"/>
      <c r="K4" s="37" t="s">
        <v>29</v>
      </c>
      <c r="L4" s="38"/>
      <c r="M4" s="38"/>
      <c r="N4" s="39"/>
      <c r="O4" s="39"/>
      <c r="P4" s="39"/>
      <c r="Q4" s="39"/>
      <c r="R4" s="38"/>
      <c r="S4" s="38"/>
      <c r="T4" s="39"/>
    </row>
    <row r="5" s="8" customFormat="1" spans="1:20">
      <c r="A5" s="17">
        <v>3</v>
      </c>
      <c r="B5" s="17">
        <v>3</v>
      </c>
      <c r="C5" s="18" t="s">
        <v>22</v>
      </c>
      <c r="D5" s="18" t="s">
        <v>30</v>
      </c>
      <c r="E5" s="21">
        <v>1</v>
      </c>
      <c r="F5" s="21">
        <v>3</v>
      </c>
      <c r="G5" s="21">
        <v>1</v>
      </c>
      <c r="H5" s="21">
        <v>1</v>
      </c>
      <c r="I5" s="40" t="s">
        <v>31</v>
      </c>
      <c r="J5" s="37"/>
      <c r="K5" s="37"/>
      <c r="L5" s="38"/>
      <c r="M5" s="38"/>
      <c r="N5" s="39"/>
      <c r="O5" s="39"/>
      <c r="P5" s="39"/>
      <c r="Q5" s="39"/>
      <c r="R5" s="38"/>
      <c r="S5" s="38"/>
      <c r="T5" s="39"/>
    </row>
    <row r="6" s="8" customFormat="1" spans="1:20">
      <c r="A6" s="17">
        <v>4</v>
      </c>
      <c r="B6" s="17">
        <v>4</v>
      </c>
      <c r="C6" s="18" t="s">
        <v>22</v>
      </c>
      <c r="D6" s="18" t="s">
        <v>32</v>
      </c>
      <c r="E6" s="21">
        <v>1</v>
      </c>
      <c r="F6" s="21">
        <v>4</v>
      </c>
      <c r="G6" s="21">
        <v>1</v>
      </c>
      <c r="H6" s="21">
        <v>1</v>
      </c>
      <c r="I6" s="40" t="s">
        <v>31</v>
      </c>
      <c r="J6" s="37">
        <v>1</v>
      </c>
      <c r="K6" s="37"/>
      <c r="L6" s="38"/>
      <c r="M6" s="38"/>
      <c r="N6" s="39"/>
      <c r="O6" s="39"/>
      <c r="P6" s="39"/>
      <c r="Q6" s="39"/>
      <c r="R6" s="38"/>
      <c r="S6" s="38"/>
      <c r="T6" s="39"/>
    </row>
    <row r="7" s="8" customFormat="1" spans="1:20">
      <c r="A7" s="17">
        <v>5</v>
      </c>
      <c r="B7" s="17">
        <v>5</v>
      </c>
      <c r="C7" s="18" t="s">
        <v>22</v>
      </c>
      <c r="D7" s="18" t="s">
        <v>33</v>
      </c>
      <c r="E7" s="21">
        <v>1</v>
      </c>
      <c r="F7" s="21">
        <v>5</v>
      </c>
      <c r="G7" s="21">
        <v>10</v>
      </c>
      <c r="H7" s="21">
        <v>1</v>
      </c>
      <c r="I7" s="40" t="s">
        <v>34</v>
      </c>
      <c r="J7" s="37">
        <v>1</v>
      </c>
      <c r="K7" s="37"/>
      <c r="L7" s="38"/>
      <c r="M7" s="38"/>
      <c r="N7" s="39"/>
      <c r="O7" s="39"/>
      <c r="P7" s="39"/>
      <c r="Q7" s="39"/>
      <c r="R7" s="38"/>
      <c r="S7" s="38"/>
      <c r="T7" s="39"/>
    </row>
    <row r="8" s="8" customFormat="1" spans="1:20">
      <c r="A8" s="17">
        <v>6</v>
      </c>
      <c r="B8" s="17">
        <v>6</v>
      </c>
      <c r="C8" s="18" t="s">
        <v>22</v>
      </c>
      <c r="D8" s="18" t="s">
        <v>35</v>
      </c>
      <c r="E8" s="21">
        <v>1</v>
      </c>
      <c r="F8" s="21">
        <v>6</v>
      </c>
      <c r="G8" s="21">
        <v>1</v>
      </c>
      <c r="H8" s="21">
        <v>1</v>
      </c>
      <c r="I8" s="40" t="s">
        <v>36</v>
      </c>
      <c r="J8" s="37">
        <v>1</v>
      </c>
      <c r="K8" s="37"/>
      <c r="L8" s="38"/>
      <c r="M8" s="38"/>
      <c r="N8" s="39"/>
      <c r="O8" s="39"/>
      <c r="P8" s="39"/>
      <c r="Q8" s="39"/>
      <c r="R8" s="38"/>
      <c r="S8" s="38"/>
      <c r="T8" s="39"/>
    </row>
    <row r="9" s="8" customFormat="1" spans="1:20">
      <c r="A9" s="17">
        <v>27</v>
      </c>
      <c r="B9" s="17">
        <v>7</v>
      </c>
      <c r="C9" s="18" t="s">
        <v>22</v>
      </c>
      <c r="D9" s="18" t="s">
        <v>37</v>
      </c>
      <c r="E9" s="21">
        <v>1</v>
      </c>
      <c r="F9" s="21">
        <v>7</v>
      </c>
      <c r="G9" s="21">
        <v>499</v>
      </c>
      <c r="H9" s="21">
        <v>1</v>
      </c>
      <c r="I9" s="40" t="s">
        <v>38</v>
      </c>
      <c r="J9" s="37"/>
      <c r="K9" s="37" t="s">
        <v>26</v>
      </c>
      <c r="L9" s="38"/>
      <c r="M9" s="38"/>
      <c r="N9" s="39"/>
      <c r="O9" s="39"/>
      <c r="P9" s="39"/>
      <c r="Q9" s="39"/>
      <c r="R9" s="38"/>
      <c r="S9" s="38"/>
      <c r="T9" s="39"/>
    </row>
    <row r="10" s="8" customFormat="1" spans="1:20">
      <c r="A10" s="17">
        <v>28</v>
      </c>
      <c r="B10" s="17">
        <v>8</v>
      </c>
      <c r="C10" s="18" t="s">
        <v>22</v>
      </c>
      <c r="D10" s="18" t="s">
        <v>39</v>
      </c>
      <c r="E10" s="21">
        <v>1</v>
      </c>
      <c r="F10" s="21">
        <v>7</v>
      </c>
      <c r="G10" s="21">
        <v>999</v>
      </c>
      <c r="H10" s="21">
        <v>1</v>
      </c>
      <c r="I10" s="40" t="s">
        <v>40</v>
      </c>
      <c r="J10" s="37"/>
      <c r="K10" s="37" t="s">
        <v>26</v>
      </c>
      <c r="L10" s="38"/>
      <c r="M10" s="38"/>
      <c r="N10" s="39"/>
      <c r="O10" s="39"/>
      <c r="P10" s="39"/>
      <c r="Q10" s="39"/>
      <c r="R10" s="38"/>
      <c r="S10" s="38"/>
      <c r="T10" s="39"/>
    </row>
    <row r="11" s="8" customFormat="1" spans="1:18">
      <c r="A11" s="22">
        <v>7</v>
      </c>
      <c r="B11" s="22">
        <v>1</v>
      </c>
      <c r="C11" s="23" t="s">
        <v>41</v>
      </c>
      <c r="D11" s="24"/>
      <c r="E11" s="25">
        <v>2</v>
      </c>
      <c r="F11" s="25">
        <v>14</v>
      </c>
      <c r="G11" s="26">
        <v>200</v>
      </c>
      <c r="H11" s="25">
        <v>1</v>
      </c>
      <c r="I11" s="41" t="s">
        <v>42</v>
      </c>
      <c r="J11" s="42"/>
      <c r="K11" s="42"/>
      <c r="L11" s="38"/>
      <c r="M11" s="38"/>
      <c r="N11" s="38"/>
      <c r="O11" s="38"/>
      <c r="P11" s="38"/>
      <c r="Q11" s="38"/>
      <c r="R11" s="38"/>
    </row>
    <row r="12" s="8" customFormat="1" spans="1:18">
      <c r="A12" s="22">
        <v>8</v>
      </c>
      <c r="B12" s="22">
        <v>2</v>
      </c>
      <c r="C12" s="23" t="s">
        <v>41</v>
      </c>
      <c r="D12" s="24"/>
      <c r="E12" s="25">
        <v>2</v>
      </c>
      <c r="F12" s="25">
        <v>14</v>
      </c>
      <c r="G12" s="26">
        <v>300</v>
      </c>
      <c r="H12" s="25">
        <v>1</v>
      </c>
      <c r="I12" s="43" t="s">
        <v>43</v>
      </c>
      <c r="J12" s="42"/>
      <c r="K12" s="42"/>
      <c r="L12" s="38"/>
      <c r="M12" s="38"/>
      <c r="N12" s="38"/>
      <c r="O12" s="38"/>
      <c r="P12" s="38"/>
      <c r="Q12" s="38"/>
      <c r="R12" s="38"/>
    </row>
    <row r="13" s="8" customFormat="1" spans="1:18">
      <c r="A13" s="22">
        <v>9</v>
      </c>
      <c r="B13" s="22">
        <v>3</v>
      </c>
      <c r="C13" s="23" t="s">
        <v>41</v>
      </c>
      <c r="D13" s="24"/>
      <c r="E13" s="25">
        <v>2</v>
      </c>
      <c r="F13" s="25">
        <v>14</v>
      </c>
      <c r="G13" s="26">
        <v>400</v>
      </c>
      <c r="H13" s="25">
        <v>1</v>
      </c>
      <c r="I13" s="41" t="s">
        <v>44</v>
      </c>
      <c r="J13" s="42"/>
      <c r="K13" s="42"/>
      <c r="L13" s="38"/>
      <c r="M13" s="38"/>
      <c r="N13" s="38"/>
      <c r="O13" s="38"/>
      <c r="P13" s="38"/>
      <c r="Q13" s="38"/>
      <c r="R13" s="38"/>
    </row>
    <row r="14" s="8" customFormat="1" spans="1:18">
      <c r="A14" s="22">
        <v>10</v>
      </c>
      <c r="B14" s="22">
        <v>4</v>
      </c>
      <c r="C14" s="23" t="s">
        <v>41</v>
      </c>
      <c r="D14" s="24"/>
      <c r="E14" s="25">
        <v>2</v>
      </c>
      <c r="F14" s="25">
        <v>14</v>
      </c>
      <c r="G14" s="26">
        <v>500</v>
      </c>
      <c r="H14" s="25">
        <v>1</v>
      </c>
      <c r="I14" s="43" t="s">
        <v>45</v>
      </c>
      <c r="J14" s="42"/>
      <c r="K14" s="42"/>
      <c r="L14" s="38"/>
      <c r="M14" s="38"/>
      <c r="N14" s="38"/>
      <c r="O14" s="38"/>
      <c r="P14" s="38"/>
      <c r="Q14" s="38"/>
      <c r="R14" s="38"/>
    </row>
    <row r="15" s="8" customFormat="1" spans="1:18">
      <c r="A15" s="22">
        <v>11</v>
      </c>
      <c r="B15" s="22">
        <v>5</v>
      </c>
      <c r="C15" s="23" t="s">
        <v>41</v>
      </c>
      <c r="D15" s="24"/>
      <c r="E15" s="25">
        <v>2</v>
      </c>
      <c r="F15" s="25">
        <v>14</v>
      </c>
      <c r="G15" s="26">
        <v>650</v>
      </c>
      <c r="H15" s="25">
        <v>1</v>
      </c>
      <c r="I15" s="43" t="s">
        <v>46</v>
      </c>
      <c r="J15" s="42"/>
      <c r="K15" s="42"/>
      <c r="L15" s="38"/>
      <c r="M15" s="38"/>
      <c r="N15" s="38"/>
      <c r="O15" s="38"/>
      <c r="P15" s="38"/>
      <c r="Q15" s="38"/>
      <c r="R15" s="38"/>
    </row>
    <row r="16" s="8" customFormat="1" spans="1:18">
      <c r="A16" s="22">
        <v>29</v>
      </c>
      <c r="B16" s="22">
        <v>6</v>
      </c>
      <c r="C16" s="23" t="s">
        <v>41</v>
      </c>
      <c r="D16" s="24"/>
      <c r="E16" s="25">
        <v>2</v>
      </c>
      <c r="F16" s="25">
        <v>14</v>
      </c>
      <c r="G16" s="26">
        <v>900</v>
      </c>
      <c r="H16" s="25">
        <v>1</v>
      </c>
      <c r="I16" s="43" t="s">
        <v>47</v>
      </c>
      <c r="J16" s="42"/>
      <c r="K16" s="42"/>
      <c r="L16" s="38"/>
      <c r="M16" s="38"/>
      <c r="N16" s="38"/>
      <c r="O16" s="38"/>
      <c r="P16" s="38"/>
      <c r="Q16" s="38"/>
      <c r="R16" s="38"/>
    </row>
    <row r="17" s="8" customFormat="1" spans="1:18">
      <c r="A17" s="22">
        <v>30</v>
      </c>
      <c r="B17" s="22">
        <v>7</v>
      </c>
      <c r="C17" s="23" t="s">
        <v>41</v>
      </c>
      <c r="D17" s="24"/>
      <c r="E17" s="25">
        <v>2</v>
      </c>
      <c r="F17" s="25">
        <v>14</v>
      </c>
      <c r="G17" s="26">
        <v>1250</v>
      </c>
      <c r="H17" s="25">
        <v>1</v>
      </c>
      <c r="I17" s="43" t="s">
        <v>48</v>
      </c>
      <c r="J17" s="42"/>
      <c r="K17" s="42"/>
      <c r="L17" s="38"/>
      <c r="M17" s="38"/>
      <c r="N17" s="38"/>
      <c r="O17" s="38"/>
      <c r="P17" s="38"/>
      <c r="Q17" s="38"/>
      <c r="R17" s="38"/>
    </row>
    <row r="18" s="9" customFormat="1" spans="1:18">
      <c r="A18" s="27">
        <v>12</v>
      </c>
      <c r="B18" s="27">
        <v>1</v>
      </c>
      <c r="C18" s="28" t="s">
        <v>49</v>
      </c>
      <c r="D18" s="29" t="s">
        <v>50</v>
      </c>
      <c r="E18" s="30">
        <v>3</v>
      </c>
      <c r="F18" s="30">
        <v>10</v>
      </c>
      <c r="G18" s="30" t="s">
        <v>24</v>
      </c>
      <c r="H18" s="31" t="s">
        <v>24</v>
      </c>
      <c r="I18" s="41" t="s">
        <v>51</v>
      </c>
      <c r="J18" s="32"/>
      <c r="K18" s="32"/>
      <c r="L18" s="44"/>
      <c r="M18" s="44"/>
      <c r="N18" s="44"/>
      <c r="O18" s="44"/>
      <c r="P18" s="44"/>
      <c r="Q18" s="44"/>
      <c r="R18" s="44"/>
    </row>
    <row r="19" s="9" customFormat="1" spans="1:18">
      <c r="A19" s="27">
        <v>13</v>
      </c>
      <c r="B19" s="27">
        <v>2</v>
      </c>
      <c r="C19" s="28" t="s">
        <v>49</v>
      </c>
      <c r="D19" s="29" t="s">
        <v>52</v>
      </c>
      <c r="E19" s="32">
        <v>3</v>
      </c>
      <c r="F19" s="32">
        <v>5</v>
      </c>
      <c r="G19" s="32">
        <v>10</v>
      </c>
      <c r="H19" s="32">
        <v>1</v>
      </c>
      <c r="I19" s="41" t="s">
        <v>51</v>
      </c>
      <c r="J19" s="32">
        <v>1</v>
      </c>
      <c r="K19" s="32"/>
      <c r="L19" s="44"/>
      <c r="M19" s="44"/>
      <c r="N19" s="44"/>
      <c r="O19" s="44"/>
      <c r="P19" s="44"/>
      <c r="Q19" s="44"/>
      <c r="R19" s="44"/>
    </row>
    <row r="20" s="9" customFormat="1" spans="1:18">
      <c r="A20" s="27">
        <v>14</v>
      </c>
      <c r="B20" s="27">
        <v>3</v>
      </c>
      <c r="C20" s="28" t="s">
        <v>49</v>
      </c>
      <c r="D20" s="29" t="s">
        <v>53</v>
      </c>
      <c r="E20" s="30">
        <v>3</v>
      </c>
      <c r="F20" s="32">
        <v>11</v>
      </c>
      <c r="G20" s="32">
        <v>10000000</v>
      </c>
      <c r="H20" s="32">
        <v>1</v>
      </c>
      <c r="I20" s="41" t="s">
        <v>54</v>
      </c>
      <c r="J20" s="32"/>
      <c r="K20" s="32"/>
      <c r="L20" s="44"/>
      <c r="M20" s="44"/>
      <c r="N20" s="44"/>
      <c r="O20" s="44"/>
      <c r="P20" s="44"/>
      <c r="Q20" s="44"/>
      <c r="R20" s="44"/>
    </row>
    <row r="21" s="9" customFormat="1" spans="1:18">
      <c r="A21" s="27">
        <v>15</v>
      </c>
      <c r="B21" s="27">
        <v>4</v>
      </c>
      <c r="C21" s="28" t="s">
        <v>49</v>
      </c>
      <c r="D21" s="29" t="s">
        <v>55</v>
      </c>
      <c r="E21" s="32">
        <v>3</v>
      </c>
      <c r="F21" s="32">
        <v>4</v>
      </c>
      <c r="G21" s="32">
        <v>10</v>
      </c>
      <c r="H21" s="32">
        <v>1</v>
      </c>
      <c r="I21" s="41" t="s">
        <v>51</v>
      </c>
      <c r="J21" s="32">
        <v>1</v>
      </c>
      <c r="K21" s="32"/>
      <c r="L21" s="44"/>
      <c r="M21" s="44"/>
      <c r="N21" s="44"/>
      <c r="O21" s="44"/>
      <c r="P21" s="44"/>
      <c r="Q21" s="44"/>
      <c r="R21" s="44"/>
    </row>
    <row r="22" s="9" customFormat="1" spans="1:18">
      <c r="A22" s="27">
        <v>16</v>
      </c>
      <c r="B22" s="27">
        <v>5</v>
      </c>
      <c r="C22" s="28" t="s">
        <v>49</v>
      </c>
      <c r="D22" s="29" t="s">
        <v>56</v>
      </c>
      <c r="E22" s="30">
        <v>3</v>
      </c>
      <c r="F22" s="32">
        <v>16</v>
      </c>
      <c r="G22" s="32">
        <v>3</v>
      </c>
      <c r="H22" s="32">
        <v>1</v>
      </c>
      <c r="I22" s="41" t="s">
        <v>57</v>
      </c>
      <c r="J22" s="32"/>
      <c r="K22" s="32"/>
      <c r="L22" s="44"/>
      <c r="M22" s="44"/>
      <c r="N22" s="44"/>
      <c r="O22" s="44"/>
      <c r="P22" s="44"/>
      <c r="Q22" s="44"/>
      <c r="R22" s="44"/>
    </row>
    <row r="23" s="9" customFormat="1" spans="1:18">
      <c r="A23" s="27">
        <v>21</v>
      </c>
      <c r="B23" s="27">
        <v>6</v>
      </c>
      <c r="C23" s="28" t="s">
        <v>49</v>
      </c>
      <c r="D23" s="29" t="s">
        <v>58</v>
      </c>
      <c r="E23" s="30">
        <v>3</v>
      </c>
      <c r="F23" s="32">
        <v>18</v>
      </c>
      <c r="G23" s="32">
        <v>10</v>
      </c>
      <c r="H23" s="32">
        <v>1</v>
      </c>
      <c r="I23" s="41" t="s">
        <v>59</v>
      </c>
      <c r="J23" s="32"/>
      <c r="K23" s="32"/>
      <c r="L23" s="44"/>
      <c r="M23" s="44"/>
      <c r="N23" s="44"/>
      <c r="O23" s="44"/>
      <c r="P23" s="44"/>
      <c r="Q23" s="44"/>
      <c r="R23" s="44"/>
    </row>
    <row r="24" s="9" customFormat="1" spans="1:18">
      <c r="A24" s="27">
        <v>22</v>
      </c>
      <c r="B24" s="27">
        <v>7</v>
      </c>
      <c r="C24" s="28" t="s">
        <v>49</v>
      </c>
      <c r="D24" s="29" t="s">
        <v>60</v>
      </c>
      <c r="E24" s="30">
        <v>3</v>
      </c>
      <c r="F24" s="32">
        <v>16</v>
      </c>
      <c r="G24" s="32">
        <v>5</v>
      </c>
      <c r="H24" s="32">
        <v>1</v>
      </c>
      <c r="I24" s="41" t="s">
        <v>61</v>
      </c>
      <c r="J24" s="32"/>
      <c r="K24" s="32"/>
      <c r="L24" s="44"/>
      <c r="M24" s="44"/>
      <c r="N24" s="44"/>
      <c r="O24" s="44"/>
      <c r="P24" s="44"/>
      <c r="Q24" s="44"/>
      <c r="R24" s="44"/>
    </row>
    <row r="25" s="9" customFormat="1" spans="1:18">
      <c r="A25" s="27">
        <v>23</v>
      </c>
      <c r="B25" s="27">
        <v>8</v>
      </c>
      <c r="C25" s="28" t="s">
        <v>49</v>
      </c>
      <c r="D25" s="29" t="s">
        <v>62</v>
      </c>
      <c r="E25" s="30">
        <v>3</v>
      </c>
      <c r="F25" s="32">
        <v>16</v>
      </c>
      <c r="G25" s="32">
        <v>10</v>
      </c>
      <c r="H25" s="32">
        <v>1</v>
      </c>
      <c r="I25" s="41" t="s">
        <v>63</v>
      </c>
      <c r="J25" s="32"/>
      <c r="K25" s="32"/>
      <c r="L25" s="44"/>
      <c r="M25" s="44"/>
      <c r="N25" s="44"/>
      <c r="O25" s="44"/>
      <c r="P25" s="44"/>
      <c r="Q25" s="44"/>
      <c r="R25" s="44"/>
    </row>
    <row r="26" s="9" customFormat="1" spans="1:18">
      <c r="A26" s="27">
        <v>24</v>
      </c>
      <c r="B26" s="27">
        <v>9</v>
      </c>
      <c r="C26" s="28" t="s">
        <v>49</v>
      </c>
      <c r="D26" s="29" t="s">
        <v>64</v>
      </c>
      <c r="E26" s="30">
        <v>3</v>
      </c>
      <c r="F26" s="32">
        <v>18</v>
      </c>
      <c r="G26" s="32">
        <v>100</v>
      </c>
      <c r="H26" s="32">
        <v>1</v>
      </c>
      <c r="I26" s="41" t="s">
        <v>61</v>
      </c>
      <c r="J26" s="32"/>
      <c r="K26" s="32"/>
      <c r="L26" s="44"/>
      <c r="M26" s="44"/>
      <c r="N26" s="44"/>
      <c r="O26" s="44"/>
      <c r="P26" s="44"/>
      <c r="Q26" s="44"/>
      <c r="R26" s="44"/>
    </row>
    <row r="27" s="9" customFormat="1" spans="1:18">
      <c r="A27" s="27">
        <v>25</v>
      </c>
      <c r="B27" s="27">
        <v>10</v>
      </c>
      <c r="C27" s="28" t="s">
        <v>49</v>
      </c>
      <c r="D27" s="29" t="s">
        <v>65</v>
      </c>
      <c r="E27" s="30">
        <v>3</v>
      </c>
      <c r="F27" s="32">
        <v>18</v>
      </c>
      <c r="G27" s="32">
        <v>500</v>
      </c>
      <c r="H27" s="32">
        <v>1</v>
      </c>
      <c r="I27" s="41" t="s">
        <v>66</v>
      </c>
      <c r="J27" s="32"/>
      <c r="K27" s="32"/>
      <c r="L27" s="44"/>
      <c r="M27" s="44"/>
      <c r="N27" s="44"/>
      <c r="O27" s="44"/>
      <c r="P27" s="44"/>
      <c r="Q27" s="44"/>
      <c r="R27" s="44"/>
    </row>
    <row r="28" s="9" customFormat="1" spans="1:18">
      <c r="A28" s="27">
        <v>26</v>
      </c>
      <c r="B28" s="27">
        <v>11</v>
      </c>
      <c r="C28" s="28" t="s">
        <v>49</v>
      </c>
      <c r="D28" s="29" t="s">
        <v>67</v>
      </c>
      <c r="E28" s="30">
        <v>3</v>
      </c>
      <c r="F28" s="32">
        <v>18</v>
      </c>
      <c r="G28" s="32">
        <v>1000</v>
      </c>
      <c r="H28" s="32">
        <v>1</v>
      </c>
      <c r="I28" s="41" t="s">
        <v>68</v>
      </c>
      <c r="J28" s="32"/>
      <c r="K28" s="32"/>
      <c r="L28" s="44"/>
      <c r="M28" s="44"/>
      <c r="N28" s="44"/>
      <c r="O28" s="44"/>
      <c r="P28" s="44"/>
      <c r="Q28" s="44"/>
      <c r="R28" s="44"/>
    </row>
    <row r="29" s="8" customFormat="1" spans="1:18">
      <c r="A29" s="27">
        <v>17</v>
      </c>
      <c r="B29" s="27">
        <v>1</v>
      </c>
      <c r="C29" s="33" t="s">
        <v>69</v>
      </c>
      <c r="D29" s="33" t="s">
        <v>70</v>
      </c>
      <c r="E29" s="32">
        <v>4</v>
      </c>
      <c r="F29" s="32">
        <v>13</v>
      </c>
      <c r="G29" s="32">
        <v>10000</v>
      </c>
      <c r="H29" s="32">
        <v>1</v>
      </c>
      <c r="I29" s="41" t="s">
        <v>71</v>
      </c>
      <c r="J29" s="45"/>
      <c r="K29" s="45"/>
      <c r="L29" s="38"/>
      <c r="M29" s="38"/>
      <c r="N29" s="38"/>
      <c r="O29" s="38"/>
      <c r="P29" s="38"/>
      <c r="Q29" s="38"/>
      <c r="R29" s="38"/>
    </row>
    <row r="30" s="8" customFormat="1" spans="1:18">
      <c r="A30" s="27">
        <v>18</v>
      </c>
      <c r="B30" s="27">
        <v>2</v>
      </c>
      <c r="C30" s="33" t="s">
        <v>69</v>
      </c>
      <c r="D30" s="33" t="s">
        <v>72</v>
      </c>
      <c r="E30" s="32">
        <v>4</v>
      </c>
      <c r="F30" s="32">
        <v>13</v>
      </c>
      <c r="G30" s="32">
        <v>50000</v>
      </c>
      <c r="H30" s="32">
        <v>1</v>
      </c>
      <c r="I30" s="41" t="s">
        <v>73</v>
      </c>
      <c r="J30" s="45"/>
      <c r="K30" s="45"/>
      <c r="L30" s="38"/>
      <c r="M30" s="38"/>
      <c r="N30" s="38"/>
      <c r="O30" s="38"/>
      <c r="P30" s="38"/>
      <c r="Q30" s="38"/>
      <c r="R30" s="38"/>
    </row>
    <row r="31" s="8" customFormat="1" spans="1:18">
      <c r="A31" s="27">
        <v>19</v>
      </c>
      <c r="B31" s="27">
        <v>3</v>
      </c>
      <c r="C31" s="33" t="s">
        <v>69</v>
      </c>
      <c r="D31" s="33" t="s">
        <v>74</v>
      </c>
      <c r="E31" s="32">
        <v>4</v>
      </c>
      <c r="F31" s="32">
        <v>13</v>
      </c>
      <c r="G31" s="32">
        <v>200000</v>
      </c>
      <c r="H31" s="32">
        <v>1</v>
      </c>
      <c r="I31" s="41" t="s">
        <v>75</v>
      </c>
      <c r="J31" s="45"/>
      <c r="K31" s="45"/>
      <c r="L31" s="38"/>
      <c r="M31" s="38"/>
      <c r="N31" s="38"/>
      <c r="O31" s="38"/>
      <c r="P31" s="38"/>
      <c r="Q31" s="38"/>
      <c r="R31" s="38"/>
    </row>
    <row r="32" s="8" customFormat="1" spans="1:18">
      <c r="A32" s="27">
        <v>20</v>
      </c>
      <c r="B32" s="27">
        <v>4</v>
      </c>
      <c r="C32" s="33" t="s">
        <v>69</v>
      </c>
      <c r="D32" s="33" t="s">
        <v>76</v>
      </c>
      <c r="E32" s="32">
        <v>4</v>
      </c>
      <c r="F32" s="32">
        <v>13</v>
      </c>
      <c r="G32" s="32">
        <v>1000000</v>
      </c>
      <c r="H32" s="32">
        <v>1</v>
      </c>
      <c r="I32" s="41" t="s">
        <v>77</v>
      </c>
      <c r="J32" s="45"/>
      <c r="K32" s="45"/>
      <c r="L32" s="38"/>
      <c r="M32" s="38"/>
      <c r="N32" s="38"/>
      <c r="O32" s="38"/>
      <c r="P32" s="38"/>
      <c r="Q32" s="38"/>
      <c r="R32" s="38"/>
    </row>
    <row r="33" s="8" customFormat="1" spans="1:18">
      <c r="A33" s="27">
        <v>10001</v>
      </c>
      <c r="B33" s="27">
        <v>1</v>
      </c>
      <c r="C33" s="33" t="s">
        <v>78</v>
      </c>
      <c r="D33" s="33" t="s">
        <v>79</v>
      </c>
      <c r="E33" s="32">
        <v>5</v>
      </c>
      <c r="F33" s="32">
        <v>11</v>
      </c>
      <c r="G33" s="32">
        <v>100000000</v>
      </c>
      <c r="H33" s="32">
        <v>1</v>
      </c>
      <c r="I33" s="41" t="s">
        <v>51</v>
      </c>
      <c r="J33" s="45">
        <v>1</v>
      </c>
      <c r="K33" s="45"/>
      <c r="L33" s="38"/>
      <c r="M33" s="38"/>
      <c r="N33" s="38"/>
      <c r="O33" s="38"/>
      <c r="P33" s="38"/>
      <c r="Q33" s="38"/>
      <c r="R33" s="38"/>
    </row>
    <row r="34" s="8" customFormat="1" spans="1:18">
      <c r="A34" s="27">
        <v>10002</v>
      </c>
      <c r="B34" s="27">
        <f t="shared" ref="B34:B38" si="0">B33+6</f>
        <v>7</v>
      </c>
      <c r="C34" s="33" t="s">
        <v>78</v>
      </c>
      <c r="D34" s="33" t="s">
        <v>80</v>
      </c>
      <c r="E34" s="32">
        <v>5</v>
      </c>
      <c r="F34" s="32">
        <v>11</v>
      </c>
      <c r="G34" s="32">
        <f t="shared" ref="G34:G37" si="1">G33*10</f>
        <v>1000000000</v>
      </c>
      <c r="H34" s="32">
        <v>1</v>
      </c>
      <c r="I34" s="41" t="s">
        <v>81</v>
      </c>
      <c r="J34" s="45">
        <v>1</v>
      </c>
      <c r="K34" s="45"/>
      <c r="L34" s="38"/>
      <c r="M34" s="38"/>
      <c r="N34" s="38"/>
      <c r="O34" s="38"/>
      <c r="P34" s="38"/>
      <c r="Q34" s="38"/>
      <c r="R34" s="38"/>
    </row>
    <row r="35" s="8" customFormat="1" spans="1:18">
      <c r="A35" s="27">
        <v>10003</v>
      </c>
      <c r="B35" s="27">
        <f t="shared" si="0"/>
        <v>13</v>
      </c>
      <c r="C35" s="33" t="s">
        <v>78</v>
      </c>
      <c r="D35" s="33" t="s">
        <v>82</v>
      </c>
      <c r="E35" s="32">
        <v>5</v>
      </c>
      <c r="F35" s="32">
        <v>11</v>
      </c>
      <c r="G35" s="32">
        <f t="shared" si="1"/>
        <v>10000000000</v>
      </c>
      <c r="H35" s="32">
        <v>1</v>
      </c>
      <c r="I35" s="41" t="s">
        <v>83</v>
      </c>
      <c r="J35" s="45">
        <v>1</v>
      </c>
      <c r="K35" s="45"/>
      <c r="L35" s="38"/>
      <c r="M35" s="38"/>
      <c r="N35" s="38"/>
      <c r="O35" s="38"/>
      <c r="P35" s="38"/>
      <c r="Q35" s="38"/>
      <c r="R35" s="38"/>
    </row>
    <row r="36" s="8" customFormat="1" spans="1:18">
      <c r="A36" s="27">
        <v>10004</v>
      </c>
      <c r="B36" s="27">
        <f t="shared" si="0"/>
        <v>19</v>
      </c>
      <c r="C36" s="33" t="s">
        <v>78</v>
      </c>
      <c r="D36" s="33" t="s">
        <v>84</v>
      </c>
      <c r="E36" s="32">
        <v>5</v>
      </c>
      <c r="F36" s="32">
        <v>11</v>
      </c>
      <c r="G36" s="52" t="s">
        <v>85</v>
      </c>
      <c r="H36" s="32">
        <v>1</v>
      </c>
      <c r="I36" s="41" t="s">
        <v>86</v>
      </c>
      <c r="J36" s="45">
        <v>1</v>
      </c>
      <c r="K36" s="45"/>
      <c r="L36" s="38"/>
      <c r="M36" s="38"/>
      <c r="N36" s="38"/>
      <c r="O36" s="38"/>
      <c r="P36" s="38"/>
      <c r="Q36" s="38"/>
      <c r="R36" s="38"/>
    </row>
    <row r="37" s="8" customFormat="1" spans="1:18">
      <c r="A37" s="27">
        <v>10005</v>
      </c>
      <c r="B37" s="27">
        <f t="shared" si="0"/>
        <v>25</v>
      </c>
      <c r="C37" s="33" t="s">
        <v>78</v>
      </c>
      <c r="D37" s="33" t="s">
        <v>87</v>
      </c>
      <c r="E37" s="32">
        <v>5</v>
      </c>
      <c r="F37" s="32">
        <v>11</v>
      </c>
      <c r="G37" s="52" t="s">
        <v>88</v>
      </c>
      <c r="H37" s="32">
        <v>1</v>
      </c>
      <c r="I37" s="41" t="s">
        <v>89</v>
      </c>
      <c r="J37" s="45">
        <v>1</v>
      </c>
      <c r="K37" s="45"/>
      <c r="L37" s="38"/>
      <c r="M37" s="38"/>
      <c r="N37" s="38"/>
      <c r="O37" s="38"/>
      <c r="P37" s="38"/>
      <c r="Q37" s="38"/>
      <c r="R37" s="38"/>
    </row>
    <row r="38" s="8" customFormat="1" spans="1:18">
      <c r="A38" s="27">
        <v>10006</v>
      </c>
      <c r="B38" s="27">
        <f t="shared" si="0"/>
        <v>31</v>
      </c>
      <c r="C38" s="33" t="s">
        <v>78</v>
      </c>
      <c r="D38" s="33" t="s">
        <v>90</v>
      </c>
      <c r="E38" s="32">
        <v>5</v>
      </c>
      <c r="F38" s="32">
        <v>11</v>
      </c>
      <c r="G38" s="52" t="s">
        <v>91</v>
      </c>
      <c r="H38" s="32">
        <v>1</v>
      </c>
      <c r="I38" s="41" t="s">
        <v>92</v>
      </c>
      <c r="J38" s="45">
        <v>1</v>
      </c>
      <c r="K38" s="45"/>
      <c r="L38" s="38"/>
      <c r="M38" s="38"/>
      <c r="N38" s="38"/>
      <c r="O38" s="38"/>
      <c r="P38" s="38"/>
      <c r="Q38" s="38"/>
      <c r="R38" s="38"/>
    </row>
    <row r="39" s="8" customFormat="1" spans="1:18">
      <c r="A39" s="27">
        <v>20001</v>
      </c>
      <c r="B39" s="27">
        <f>B33+1</f>
        <v>2</v>
      </c>
      <c r="C39" s="33" t="s">
        <v>78</v>
      </c>
      <c r="D39" s="33" t="s">
        <v>93</v>
      </c>
      <c r="E39" s="32">
        <v>5</v>
      </c>
      <c r="F39" s="32">
        <v>5</v>
      </c>
      <c r="G39" s="32">
        <v>100</v>
      </c>
      <c r="H39" s="32">
        <v>1</v>
      </c>
      <c r="I39" s="41" t="s">
        <v>51</v>
      </c>
      <c r="J39" s="45">
        <v>1</v>
      </c>
      <c r="K39" s="45"/>
      <c r="L39" s="38"/>
      <c r="M39" s="38"/>
      <c r="N39" s="38"/>
      <c r="O39" s="38"/>
      <c r="P39" s="38"/>
      <c r="Q39" s="38"/>
      <c r="R39" s="38"/>
    </row>
    <row r="40" s="8" customFormat="1" spans="1:18">
      <c r="A40" s="27">
        <v>20002</v>
      </c>
      <c r="B40" s="27">
        <f t="shared" ref="B40:B44" si="2">B39+6</f>
        <v>8</v>
      </c>
      <c r="C40" s="33" t="s">
        <v>78</v>
      </c>
      <c r="D40" s="33" t="s">
        <v>94</v>
      </c>
      <c r="E40" s="32">
        <v>5</v>
      </c>
      <c r="F40" s="32">
        <v>5</v>
      </c>
      <c r="G40" s="32">
        <v>1000</v>
      </c>
      <c r="H40" s="32">
        <v>1</v>
      </c>
      <c r="I40" s="41" t="s">
        <v>81</v>
      </c>
      <c r="J40" s="45">
        <v>1</v>
      </c>
      <c r="K40" s="45"/>
      <c r="L40" s="38"/>
      <c r="M40" s="38"/>
      <c r="N40" s="38"/>
      <c r="O40" s="38"/>
      <c r="P40" s="38"/>
      <c r="Q40" s="38"/>
      <c r="R40" s="38"/>
    </row>
    <row r="41" s="8" customFormat="1" spans="1:18">
      <c r="A41" s="27">
        <v>20003</v>
      </c>
      <c r="B41" s="27">
        <f t="shared" si="2"/>
        <v>14</v>
      </c>
      <c r="C41" s="33" t="s">
        <v>78</v>
      </c>
      <c r="D41" s="33" t="s">
        <v>95</v>
      </c>
      <c r="E41" s="32">
        <v>5</v>
      </c>
      <c r="F41" s="32">
        <v>5</v>
      </c>
      <c r="G41" s="32">
        <v>5000</v>
      </c>
      <c r="H41" s="32">
        <v>1</v>
      </c>
      <c r="I41" s="41" t="s">
        <v>83</v>
      </c>
      <c r="J41" s="45">
        <v>1</v>
      </c>
      <c r="K41" s="45"/>
      <c r="L41" s="38"/>
      <c r="M41" s="38"/>
      <c r="N41" s="38"/>
      <c r="O41" s="38"/>
      <c r="P41" s="38"/>
      <c r="Q41" s="38"/>
      <c r="R41" s="38"/>
    </row>
    <row r="42" s="8" customFormat="1" spans="1:18">
      <c r="A42" s="27">
        <v>20004</v>
      </c>
      <c r="B42" s="27">
        <f t="shared" si="2"/>
        <v>20</v>
      </c>
      <c r="C42" s="33" t="s">
        <v>78</v>
      </c>
      <c r="D42" s="33" t="s">
        <v>96</v>
      </c>
      <c r="E42" s="32">
        <v>5</v>
      </c>
      <c r="F42" s="32">
        <v>5</v>
      </c>
      <c r="G42" s="32">
        <v>10000</v>
      </c>
      <c r="H42" s="32">
        <v>1</v>
      </c>
      <c r="I42" s="41" t="s">
        <v>86</v>
      </c>
      <c r="J42" s="45">
        <v>1</v>
      </c>
      <c r="K42" s="45"/>
      <c r="L42" s="38"/>
      <c r="M42" s="38"/>
      <c r="N42" s="38"/>
      <c r="O42" s="38"/>
      <c r="P42" s="38"/>
      <c r="Q42" s="38"/>
      <c r="R42" s="38"/>
    </row>
    <row r="43" s="8" customFormat="1" spans="1:18">
      <c r="A43" s="27">
        <v>20005</v>
      </c>
      <c r="B43" s="27">
        <f t="shared" si="2"/>
        <v>26</v>
      </c>
      <c r="C43" s="33" t="s">
        <v>78</v>
      </c>
      <c r="D43" s="33" t="s">
        <v>97</v>
      </c>
      <c r="E43" s="32">
        <v>5</v>
      </c>
      <c r="F43" s="32">
        <v>5</v>
      </c>
      <c r="G43" s="32">
        <v>50000</v>
      </c>
      <c r="H43" s="32">
        <v>1</v>
      </c>
      <c r="I43" s="41" t="s">
        <v>89</v>
      </c>
      <c r="J43" s="45">
        <v>1</v>
      </c>
      <c r="K43" s="45"/>
      <c r="L43" s="38"/>
      <c r="M43" s="38"/>
      <c r="N43" s="38"/>
      <c r="O43" s="38"/>
      <c r="P43" s="38"/>
      <c r="Q43" s="38"/>
      <c r="R43" s="38"/>
    </row>
    <row r="44" s="8" customFormat="1" spans="1:18">
      <c r="A44" s="27">
        <v>20006</v>
      </c>
      <c r="B44" s="27">
        <f t="shared" si="2"/>
        <v>32</v>
      </c>
      <c r="C44" s="33" t="s">
        <v>78</v>
      </c>
      <c r="D44" s="33" t="s">
        <v>98</v>
      </c>
      <c r="E44" s="32">
        <v>5</v>
      </c>
      <c r="F44" s="32">
        <v>5</v>
      </c>
      <c r="G44" s="32">
        <v>100000</v>
      </c>
      <c r="H44" s="32">
        <v>1</v>
      </c>
      <c r="I44" s="41" t="s">
        <v>92</v>
      </c>
      <c r="J44" s="45">
        <v>1</v>
      </c>
      <c r="K44" s="45"/>
      <c r="L44" s="38"/>
      <c r="M44" s="38"/>
      <c r="N44" s="38"/>
      <c r="O44" s="38"/>
      <c r="P44" s="38"/>
      <c r="Q44" s="38"/>
      <c r="R44" s="38"/>
    </row>
    <row r="45" s="8" customFormat="1" spans="1:18">
      <c r="A45" s="27">
        <v>30001</v>
      </c>
      <c r="B45" s="27">
        <f>B39+1</f>
        <v>3</v>
      </c>
      <c r="C45" s="33" t="s">
        <v>78</v>
      </c>
      <c r="D45" s="33" t="s">
        <v>99</v>
      </c>
      <c r="E45" s="32">
        <v>5</v>
      </c>
      <c r="F45" s="32">
        <v>4</v>
      </c>
      <c r="G45" s="32">
        <v>100</v>
      </c>
      <c r="H45" s="32">
        <v>1</v>
      </c>
      <c r="I45" s="41" t="s">
        <v>51</v>
      </c>
      <c r="J45" s="45">
        <v>1</v>
      </c>
      <c r="K45" s="45"/>
      <c r="L45" s="38"/>
      <c r="M45" s="38"/>
      <c r="N45" s="38"/>
      <c r="O45" s="38"/>
      <c r="P45" s="38"/>
      <c r="Q45" s="38"/>
      <c r="R45" s="38"/>
    </row>
    <row r="46" s="8" customFormat="1" spans="1:18">
      <c r="A46" s="27">
        <v>30002</v>
      </c>
      <c r="B46" s="27">
        <f t="shared" ref="B46:B50" si="3">B45+6</f>
        <v>9</v>
      </c>
      <c r="C46" s="33" t="s">
        <v>78</v>
      </c>
      <c r="D46" s="33" t="s">
        <v>100</v>
      </c>
      <c r="E46" s="32">
        <v>5</v>
      </c>
      <c r="F46" s="32">
        <v>4</v>
      </c>
      <c r="G46" s="32">
        <v>1000</v>
      </c>
      <c r="H46" s="32">
        <v>1</v>
      </c>
      <c r="I46" s="41" t="s">
        <v>81</v>
      </c>
      <c r="J46" s="45">
        <v>1</v>
      </c>
      <c r="K46" s="45"/>
      <c r="L46" s="38"/>
      <c r="M46" s="38"/>
      <c r="N46" s="38"/>
      <c r="O46" s="38"/>
      <c r="P46" s="38"/>
      <c r="Q46" s="38"/>
      <c r="R46" s="38"/>
    </row>
    <row r="47" s="8" customFormat="1" spans="1:18">
      <c r="A47" s="27">
        <v>30003</v>
      </c>
      <c r="B47" s="27">
        <f t="shared" si="3"/>
        <v>15</v>
      </c>
      <c r="C47" s="33" t="s">
        <v>78</v>
      </c>
      <c r="D47" s="33" t="s">
        <v>101</v>
      </c>
      <c r="E47" s="32">
        <v>5</v>
      </c>
      <c r="F47" s="32">
        <v>4</v>
      </c>
      <c r="G47" s="32">
        <v>5000</v>
      </c>
      <c r="H47" s="32">
        <v>1</v>
      </c>
      <c r="I47" s="41" t="s">
        <v>83</v>
      </c>
      <c r="J47" s="45">
        <v>1</v>
      </c>
      <c r="K47" s="45"/>
      <c r="L47" s="38"/>
      <c r="M47" s="38"/>
      <c r="N47" s="38"/>
      <c r="O47" s="38"/>
      <c r="P47" s="38"/>
      <c r="Q47" s="38"/>
      <c r="R47" s="38"/>
    </row>
    <row r="48" s="8" customFormat="1" spans="1:18">
      <c r="A48" s="27">
        <v>30004</v>
      </c>
      <c r="B48" s="27">
        <f t="shared" si="3"/>
        <v>21</v>
      </c>
      <c r="C48" s="33" t="s">
        <v>78</v>
      </c>
      <c r="D48" s="33" t="s">
        <v>102</v>
      </c>
      <c r="E48" s="32">
        <v>5</v>
      </c>
      <c r="F48" s="32">
        <v>4</v>
      </c>
      <c r="G48" s="32">
        <v>10000</v>
      </c>
      <c r="H48" s="32">
        <v>1</v>
      </c>
      <c r="I48" s="41" t="s">
        <v>86</v>
      </c>
      <c r="J48" s="45">
        <v>1</v>
      </c>
      <c r="K48" s="45"/>
      <c r="L48" s="38"/>
      <c r="M48" s="38"/>
      <c r="N48" s="38"/>
      <c r="O48" s="38"/>
      <c r="P48" s="38"/>
      <c r="Q48" s="38"/>
      <c r="R48" s="38"/>
    </row>
    <row r="49" s="8" customFormat="1" spans="1:18">
      <c r="A49" s="27">
        <v>30005</v>
      </c>
      <c r="B49" s="27">
        <f t="shared" si="3"/>
        <v>27</v>
      </c>
      <c r="C49" s="33" t="s">
        <v>78</v>
      </c>
      <c r="D49" s="33" t="s">
        <v>103</v>
      </c>
      <c r="E49" s="32">
        <v>5</v>
      </c>
      <c r="F49" s="32">
        <v>4</v>
      </c>
      <c r="G49" s="32">
        <v>50000</v>
      </c>
      <c r="H49" s="32">
        <v>1</v>
      </c>
      <c r="I49" s="41" t="s">
        <v>89</v>
      </c>
      <c r="J49" s="45">
        <v>1</v>
      </c>
      <c r="K49" s="45"/>
      <c r="L49" s="38"/>
      <c r="M49" s="38"/>
      <c r="N49" s="38"/>
      <c r="O49" s="38"/>
      <c r="P49" s="38"/>
      <c r="Q49" s="38"/>
      <c r="R49" s="38"/>
    </row>
    <row r="50" s="8" customFormat="1" spans="1:18">
      <c r="A50" s="27">
        <v>30006</v>
      </c>
      <c r="B50" s="27">
        <f t="shared" si="3"/>
        <v>33</v>
      </c>
      <c r="C50" s="33" t="s">
        <v>78</v>
      </c>
      <c r="D50" s="33" t="s">
        <v>104</v>
      </c>
      <c r="E50" s="32">
        <v>5</v>
      </c>
      <c r="F50" s="32">
        <v>4</v>
      </c>
      <c r="G50" s="32">
        <v>100000</v>
      </c>
      <c r="H50" s="32">
        <v>1</v>
      </c>
      <c r="I50" s="41" t="s">
        <v>92</v>
      </c>
      <c r="J50" s="45">
        <v>1</v>
      </c>
      <c r="K50" s="45"/>
      <c r="L50" s="38"/>
      <c r="M50" s="38"/>
      <c r="N50" s="38"/>
      <c r="O50" s="38"/>
      <c r="P50" s="38"/>
      <c r="Q50" s="38"/>
      <c r="R50" s="38"/>
    </row>
    <row r="51" s="8" customFormat="1" spans="1:18">
      <c r="A51" s="27">
        <v>40001</v>
      </c>
      <c r="B51" s="27">
        <f>B45+1</f>
        <v>4</v>
      </c>
      <c r="C51" s="33" t="s">
        <v>78</v>
      </c>
      <c r="D51" s="33" t="s">
        <v>105</v>
      </c>
      <c r="E51" s="32">
        <v>5</v>
      </c>
      <c r="F51" s="32">
        <v>6</v>
      </c>
      <c r="G51" s="32">
        <v>100</v>
      </c>
      <c r="H51" s="32">
        <v>1</v>
      </c>
      <c r="I51" s="41" t="s">
        <v>51</v>
      </c>
      <c r="J51" s="45">
        <v>1</v>
      </c>
      <c r="K51" s="45"/>
      <c r="L51" s="38"/>
      <c r="M51" s="38"/>
      <c r="N51" s="38"/>
      <c r="O51" s="38"/>
      <c r="P51" s="38"/>
      <c r="Q51" s="38"/>
      <c r="R51" s="38"/>
    </row>
    <row r="52" s="8" customFormat="1" spans="1:18">
      <c r="A52" s="27">
        <v>40002</v>
      </c>
      <c r="B52" s="27">
        <f t="shared" ref="B52:B56" si="4">B51+6</f>
        <v>10</v>
      </c>
      <c r="C52" s="33" t="s">
        <v>78</v>
      </c>
      <c r="D52" s="33" t="s">
        <v>106</v>
      </c>
      <c r="E52" s="32">
        <v>5</v>
      </c>
      <c r="F52" s="32">
        <v>6</v>
      </c>
      <c r="G52" s="32">
        <v>1000</v>
      </c>
      <c r="H52" s="32">
        <v>1</v>
      </c>
      <c r="I52" s="41" t="s">
        <v>81</v>
      </c>
      <c r="J52" s="45">
        <v>1</v>
      </c>
      <c r="K52" s="45"/>
      <c r="L52" s="38"/>
      <c r="M52" s="38"/>
      <c r="N52" s="38"/>
      <c r="O52" s="38"/>
      <c r="P52" s="38"/>
      <c r="Q52" s="38"/>
      <c r="R52" s="38"/>
    </row>
    <row r="53" s="8" customFormat="1" spans="1:18">
      <c r="A53" s="27">
        <v>40003</v>
      </c>
      <c r="B53" s="27">
        <f t="shared" si="4"/>
        <v>16</v>
      </c>
      <c r="C53" s="33" t="s">
        <v>78</v>
      </c>
      <c r="D53" s="33" t="s">
        <v>107</v>
      </c>
      <c r="E53" s="32">
        <v>5</v>
      </c>
      <c r="F53" s="32">
        <v>6</v>
      </c>
      <c r="G53" s="32">
        <v>5000</v>
      </c>
      <c r="H53" s="32">
        <v>1</v>
      </c>
      <c r="I53" s="41" t="s">
        <v>83</v>
      </c>
      <c r="J53" s="45">
        <v>1</v>
      </c>
      <c r="K53" s="45"/>
      <c r="L53" s="38"/>
      <c r="M53" s="38"/>
      <c r="N53" s="38"/>
      <c r="O53" s="38"/>
      <c r="P53" s="38"/>
      <c r="Q53" s="38"/>
      <c r="R53" s="38"/>
    </row>
    <row r="54" s="8" customFormat="1" spans="1:18">
      <c r="A54" s="27">
        <v>40004</v>
      </c>
      <c r="B54" s="27">
        <f t="shared" si="4"/>
        <v>22</v>
      </c>
      <c r="C54" s="33" t="s">
        <v>78</v>
      </c>
      <c r="D54" s="33" t="s">
        <v>108</v>
      </c>
      <c r="E54" s="32">
        <v>5</v>
      </c>
      <c r="F54" s="32">
        <v>6</v>
      </c>
      <c r="G54" s="32">
        <v>10000</v>
      </c>
      <c r="H54" s="32">
        <v>1</v>
      </c>
      <c r="I54" s="41" t="s">
        <v>86</v>
      </c>
      <c r="J54" s="45">
        <v>1</v>
      </c>
      <c r="K54" s="45"/>
      <c r="L54" s="38"/>
      <c r="M54" s="38"/>
      <c r="N54" s="38"/>
      <c r="O54" s="38"/>
      <c r="P54" s="38"/>
      <c r="Q54" s="38"/>
      <c r="R54" s="38"/>
    </row>
    <row r="55" s="8" customFormat="1" spans="1:18">
      <c r="A55" s="27">
        <v>40005</v>
      </c>
      <c r="B55" s="27">
        <f t="shared" si="4"/>
        <v>28</v>
      </c>
      <c r="C55" s="33" t="s">
        <v>78</v>
      </c>
      <c r="D55" s="33" t="s">
        <v>109</v>
      </c>
      <c r="E55" s="32">
        <v>5</v>
      </c>
      <c r="F55" s="32">
        <v>6</v>
      </c>
      <c r="G55" s="32">
        <v>50000</v>
      </c>
      <c r="H55" s="32">
        <v>1</v>
      </c>
      <c r="I55" s="41" t="s">
        <v>89</v>
      </c>
      <c r="J55" s="45">
        <v>1</v>
      </c>
      <c r="K55" s="45"/>
      <c r="L55" s="38"/>
      <c r="M55" s="38"/>
      <c r="N55" s="38"/>
      <c r="O55" s="38"/>
      <c r="P55" s="38"/>
      <c r="Q55" s="38"/>
      <c r="R55" s="38"/>
    </row>
    <row r="56" s="8" customFormat="1" spans="1:18">
      <c r="A56" s="27">
        <v>40006</v>
      </c>
      <c r="B56" s="27">
        <f t="shared" si="4"/>
        <v>34</v>
      </c>
      <c r="C56" s="33" t="s">
        <v>78</v>
      </c>
      <c r="D56" s="33" t="s">
        <v>110</v>
      </c>
      <c r="E56" s="32">
        <v>5</v>
      </c>
      <c r="F56" s="32">
        <v>6</v>
      </c>
      <c r="G56" s="32">
        <v>100000</v>
      </c>
      <c r="H56" s="32">
        <v>1</v>
      </c>
      <c r="I56" s="41" t="s">
        <v>92</v>
      </c>
      <c r="J56" s="45">
        <v>1</v>
      </c>
      <c r="K56" s="45"/>
      <c r="L56" s="38"/>
      <c r="M56" s="38"/>
      <c r="N56" s="38"/>
      <c r="O56" s="38"/>
      <c r="P56" s="38"/>
      <c r="Q56" s="38"/>
      <c r="R56" s="38"/>
    </row>
    <row r="57" s="8" customFormat="1" spans="1:18">
      <c r="A57" s="27">
        <v>50001</v>
      </c>
      <c r="B57" s="27">
        <f>B51+1</f>
        <v>5</v>
      </c>
      <c r="C57" s="33" t="s">
        <v>78</v>
      </c>
      <c r="D57" s="33" t="s">
        <v>111</v>
      </c>
      <c r="E57" s="32">
        <v>5</v>
      </c>
      <c r="F57" s="32">
        <v>7</v>
      </c>
      <c r="G57" s="32">
        <v>10</v>
      </c>
      <c r="H57" s="32">
        <v>1</v>
      </c>
      <c r="I57" s="41" t="s">
        <v>51</v>
      </c>
      <c r="J57" s="45"/>
      <c r="K57" s="45" t="s">
        <v>26</v>
      </c>
      <c r="L57" s="38"/>
      <c r="M57" s="38"/>
      <c r="N57" s="38"/>
      <c r="O57" s="38"/>
      <c r="P57" s="38"/>
      <c r="Q57" s="38"/>
      <c r="R57" s="38"/>
    </row>
    <row r="58" s="8" customFormat="1" spans="1:18">
      <c r="A58" s="27">
        <v>50002</v>
      </c>
      <c r="B58" s="27">
        <f t="shared" ref="B58:B62" si="5">B57+6</f>
        <v>11</v>
      </c>
      <c r="C58" s="33" t="s">
        <v>78</v>
      </c>
      <c r="D58" s="33" t="s">
        <v>112</v>
      </c>
      <c r="E58" s="32">
        <v>5</v>
      </c>
      <c r="F58" s="32">
        <v>7</v>
      </c>
      <c r="G58" s="32">
        <v>100</v>
      </c>
      <c r="H58" s="32">
        <v>1</v>
      </c>
      <c r="I58" s="41" t="s">
        <v>81</v>
      </c>
      <c r="J58" s="45"/>
      <c r="K58" s="45" t="s">
        <v>26</v>
      </c>
      <c r="L58" s="38"/>
      <c r="M58" s="38"/>
      <c r="N58" s="38"/>
      <c r="O58" s="38"/>
      <c r="P58" s="38"/>
      <c r="Q58" s="38"/>
      <c r="R58" s="38"/>
    </row>
    <row r="59" s="8" customFormat="1" spans="1:18">
      <c r="A59" s="27">
        <v>50003</v>
      </c>
      <c r="B59" s="27">
        <f t="shared" si="5"/>
        <v>17</v>
      </c>
      <c r="C59" s="33" t="s">
        <v>78</v>
      </c>
      <c r="D59" s="33" t="s">
        <v>113</v>
      </c>
      <c r="E59" s="32">
        <v>5</v>
      </c>
      <c r="F59" s="32">
        <v>7</v>
      </c>
      <c r="G59" s="32">
        <v>1000</v>
      </c>
      <c r="H59" s="32">
        <v>1</v>
      </c>
      <c r="I59" s="41" t="s">
        <v>83</v>
      </c>
      <c r="J59" s="45"/>
      <c r="K59" s="45" t="s">
        <v>26</v>
      </c>
      <c r="L59" s="38"/>
      <c r="M59" s="38"/>
      <c r="N59" s="38"/>
      <c r="O59" s="38"/>
      <c r="P59" s="38"/>
      <c r="Q59" s="38"/>
      <c r="R59" s="38"/>
    </row>
    <row r="60" s="8" customFormat="1" spans="1:18">
      <c r="A60" s="27">
        <v>50004</v>
      </c>
      <c r="B60" s="27">
        <f t="shared" si="5"/>
        <v>23</v>
      </c>
      <c r="C60" s="33" t="s">
        <v>78</v>
      </c>
      <c r="D60" s="33" t="s">
        <v>114</v>
      </c>
      <c r="E60" s="32">
        <v>5</v>
      </c>
      <c r="F60" s="32">
        <v>7</v>
      </c>
      <c r="G60" s="32">
        <v>10000</v>
      </c>
      <c r="H60" s="32">
        <v>1</v>
      </c>
      <c r="I60" s="41" t="s">
        <v>86</v>
      </c>
      <c r="J60" s="45"/>
      <c r="K60" s="45" t="s">
        <v>26</v>
      </c>
      <c r="L60" s="38"/>
      <c r="M60" s="38"/>
      <c r="N60" s="38"/>
      <c r="O60" s="38"/>
      <c r="P60" s="38"/>
      <c r="Q60" s="38"/>
      <c r="R60" s="38"/>
    </row>
    <row r="61" s="8" customFormat="1" spans="1:18">
      <c r="A61" s="27">
        <v>50005</v>
      </c>
      <c r="B61" s="27">
        <f t="shared" si="5"/>
        <v>29</v>
      </c>
      <c r="C61" s="33" t="s">
        <v>78</v>
      </c>
      <c r="D61" s="33" t="s">
        <v>115</v>
      </c>
      <c r="E61" s="32">
        <v>5</v>
      </c>
      <c r="F61" s="32">
        <v>7</v>
      </c>
      <c r="G61" s="32">
        <v>50000</v>
      </c>
      <c r="H61" s="32">
        <v>1</v>
      </c>
      <c r="I61" s="41" t="s">
        <v>89</v>
      </c>
      <c r="J61" s="45"/>
      <c r="K61" s="45" t="s">
        <v>26</v>
      </c>
      <c r="L61" s="38"/>
      <c r="M61" s="38"/>
      <c r="N61" s="38"/>
      <c r="O61" s="38"/>
      <c r="P61" s="38"/>
      <c r="Q61" s="38"/>
      <c r="R61" s="38"/>
    </row>
    <row r="62" s="8" customFormat="1" spans="1:18">
      <c r="A62" s="27">
        <v>50006</v>
      </c>
      <c r="B62" s="27">
        <f t="shared" si="5"/>
        <v>35</v>
      </c>
      <c r="C62" s="33" t="s">
        <v>78</v>
      </c>
      <c r="D62" s="33" t="s">
        <v>116</v>
      </c>
      <c r="E62" s="32">
        <v>5</v>
      </c>
      <c r="F62" s="32">
        <v>7</v>
      </c>
      <c r="G62" s="32">
        <v>100000</v>
      </c>
      <c r="H62" s="32">
        <v>1</v>
      </c>
      <c r="I62" s="41" t="s">
        <v>92</v>
      </c>
      <c r="J62" s="45"/>
      <c r="K62" s="45" t="s">
        <v>26</v>
      </c>
      <c r="L62" s="38"/>
      <c r="M62" s="38"/>
      <c r="N62" s="38"/>
      <c r="O62" s="38"/>
      <c r="P62" s="38"/>
      <c r="Q62" s="38"/>
      <c r="R62" s="38"/>
    </row>
    <row r="63" s="8" customFormat="1" spans="1:18">
      <c r="A63" s="27">
        <v>60001</v>
      </c>
      <c r="B63" s="27">
        <f>B57+1</f>
        <v>6</v>
      </c>
      <c r="C63" s="33" t="s">
        <v>78</v>
      </c>
      <c r="D63" s="33" t="s">
        <v>117</v>
      </c>
      <c r="E63" s="32">
        <v>5</v>
      </c>
      <c r="F63" s="32">
        <v>15</v>
      </c>
      <c r="G63" s="32">
        <v>10</v>
      </c>
      <c r="H63" s="32">
        <v>1</v>
      </c>
      <c r="I63" s="41" t="s">
        <v>51</v>
      </c>
      <c r="J63" s="45"/>
      <c r="K63" s="45"/>
      <c r="L63" s="38"/>
      <c r="M63" s="38"/>
      <c r="N63" s="38"/>
      <c r="O63" s="38"/>
      <c r="P63" s="38"/>
      <c r="Q63" s="38"/>
      <c r="R63" s="38"/>
    </row>
    <row r="64" s="8" customFormat="1" spans="1:18">
      <c r="A64" s="27">
        <v>60002</v>
      </c>
      <c r="B64" s="27">
        <f t="shared" ref="B64:B68" si="6">B63+6</f>
        <v>12</v>
      </c>
      <c r="C64" s="33" t="s">
        <v>78</v>
      </c>
      <c r="D64" s="33" t="s">
        <v>118</v>
      </c>
      <c r="E64" s="32">
        <v>5</v>
      </c>
      <c r="F64" s="32">
        <v>15</v>
      </c>
      <c r="G64" s="32">
        <v>20</v>
      </c>
      <c r="H64" s="32">
        <v>1</v>
      </c>
      <c r="I64" s="41" t="s">
        <v>81</v>
      </c>
      <c r="J64" s="45"/>
      <c r="K64" s="45"/>
      <c r="L64" s="38"/>
      <c r="M64" s="38"/>
      <c r="N64" s="38"/>
      <c r="O64" s="38"/>
      <c r="P64" s="38"/>
      <c r="Q64" s="38"/>
      <c r="R64" s="38"/>
    </row>
    <row r="65" s="8" customFormat="1" spans="1:18">
      <c r="A65" s="27">
        <v>60003</v>
      </c>
      <c r="B65" s="27">
        <f t="shared" si="6"/>
        <v>18</v>
      </c>
      <c r="C65" s="33" t="s">
        <v>78</v>
      </c>
      <c r="D65" s="33" t="s">
        <v>119</v>
      </c>
      <c r="E65" s="32">
        <v>5</v>
      </c>
      <c r="F65" s="32">
        <v>15</v>
      </c>
      <c r="G65" s="32">
        <v>50</v>
      </c>
      <c r="H65" s="32">
        <v>1</v>
      </c>
      <c r="I65" s="41" t="s">
        <v>83</v>
      </c>
      <c r="J65" s="45"/>
      <c r="K65" s="45"/>
      <c r="L65" s="38"/>
      <c r="M65" s="38"/>
      <c r="N65" s="38"/>
      <c r="O65" s="38"/>
      <c r="P65" s="38"/>
      <c r="Q65" s="38"/>
      <c r="R65" s="38"/>
    </row>
    <row r="66" s="8" customFormat="1" spans="1:18">
      <c r="A66" s="27">
        <v>60004</v>
      </c>
      <c r="B66" s="27">
        <f t="shared" si="6"/>
        <v>24</v>
      </c>
      <c r="C66" s="33" t="s">
        <v>78</v>
      </c>
      <c r="D66" s="33" t="s">
        <v>120</v>
      </c>
      <c r="E66" s="32">
        <v>5</v>
      </c>
      <c r="F66" s="32">
        <v>15</v>
      </c>
      <c r="G66" s="32">
        <v>100</v>
      </c>
      <c r="H66" s="32">
        <v>1</v>
      </c>
      <c r="I66" s="41" t="s">
        <v>86</v>
      </c>
      <c r="J66" s="45"/>
      <c r="K66" s="45"/>
      <c r="L66" s="38"/>
      <c r="M66" s="38"/>
      <c r="N66" s="38"/>
      <c r="O66" s="38"/>
      <c r="P66" s="38"/>
      <c r="Q66" s="38"/>
      <c r="R66" s="38"/>
    </row>
    <row r="67" s="8" customFormat="1" spans="1:18">
      <c r="A67" s="27">
        <v>60005</v>
      </c>
      <c r="B67" s="27">
        <f t="shared" si="6"/>
        <v>30</v>
      </c>
      <c r="C67" s="33" t="s">
        <v>78</v>
      </c>
      <c r="D67" s="33" t="s">
        <v>121</v>
      </c>
      <c r="E67" s="32">
        <v>5</v>
      </c>
      <c r="F67" s="32">
        <v>15</v>
      </c>
      <c r="G67" s="32">
        <v>500</v>
      </c>
      <c r="H67" s="32">
        <v>1</v>
      </c>
      <c r="I67" s="41" t="s">
        <v>89</v>
      </c>
      <c r="J67" s="45"/>
      <c r="K67" s="45"/>
      <c r="L67" s="38"/>
      <c r="M67" s="38"/>
      <c r="N67" s="38"/>
      <c r="O67" s="38"/>
      <c r="P67" s="38"/>
      <c r="Q67" s="38"/>
      <c r="R67" s="38"/>
    </row>
    <row r="68" s="8" customFormat="1" spans="1:18">
      <c r="A68" s="27">
        <v>60006</v>
      </c>
      <c r="B68" s="27">
        <f t="shared" si="6"/>
        <v>36</v>
      </c>
      <c r="C68" s="33" t="s">
        <v>78</v>
      </c>
      <c r="D68" s="33" t="s">
        <v>122</v>
      </c>
      <c r="E68" s="32">
        <v>5</v>
      </c>
      <c r="F68" s="32">
        <v>15</v>
      </c>
      <c r="G68" s="32">
        <v>1000</v>
      </c>
      <c r="H68" s="32">
        <v>1</v>
      </c>
      <c r="I68" s="41" t="s">
        <v>92</v>
      </c>
      <c r="J68" s="45"/>
      <c r="K68" s="45"/>
      <c r="L68" s="38"/>
      <c r="M68" s="38"/>
      <c r="N68" s="38"/>
      <c r="O68" s="38"/>
      <c r="P68" s="38"/>
      <c r="Q68" s="38"/>
      <c r="R68" s="38"/>
    </row>
    <row r="69" spans="1:11">
      <c r="A69" s="46">
        <v>11001</v>
      </c>
      <c r="B69" s="46">
        <v>1</v>
      </c>
      <c r="C69" s="47" t="s">
        <v>123</v>
      </c>
      <c r="D69" s="47" t="s">
        <v>124</v>
      </c>
      <c r="E69" s="48">
        <v>6</v>
      </c>
      <c r="F69" s="48">
        <v>17</v>
      </c>
      <c r="G69" s="49">
        <v>1</v>
      </c>
      <c r="H69" s="49">
        <v>1</v>
      </c>
      <c r="I69" s="50" t="s">
        <v>125</v>
      </c>
      <c r="J69" s="51"/>
      <c r="K69" s="51"/>
    </row>
    <row r="70" spans="1:11">
      <c r="A70" s="46">
        <v>11002</v>
      </c>
      <c r="B70" s="46">
        <v>2</v>
      </c>
      <c r="C70" s="47" t="s">
        <v>123</v>
      </c>
      <c r="D70" s="47" t="s">
        <v>126</v>
      </c>
      <c r="E70" s="48">
        <v>6</v>
      </c>
      <c r="F70" s="48">
        <v>21</v>
      </c>
      <c r="G70" s="48">
        <v>3600</v>
      </c>
      <c r="H70" s="48">
        <v>1</v>
      </c>
      <c r="I70" s="50" t="s">
        <v>125</v>
      </c>
      <c r="J70" s="51"/>
      <c r="K70" s="51"/>
    </row>
    <row r="71" spans="1:11">
      <c r="A71" s="46">
        <v>11003</v>
      </c>
      <c r="B71" s="46">
        <v>3</v>
      </c>
      <c r="C71" s="47" t="s">
        <v>123</v>
      </c>
      <c r="D71" s="47" t="s">
        <v>127</v>
      </c>
      <c r="E71" s="48">
        <v>6</v>
      </c>
      <c r="F71" s="48">
        <v>2</v>
      </c>
      <c r="G71" s="48">
        <v>1</v>
      </c>
      <c r="H71" s="48">
        <v>1</v>
      </c>
      <c r="I71" s="50" t="s">
        <v>128</v>
      </c>
      <c r="J71" s="51"/>
      <c r="K71" s="51" t="s">
        <v>29</v>
      </c>
    </row>
    <row r="72" spans="1:11">
      <c r="A72" s="46">
        <v>11004</v>
      </c>
      <c r="B72" s="46">
        <v>4</v>
      </c>
      <c r="C72" s="47" t="s">
        <v>123</v>
      </c>
      <c r="D72" s="47" t="s">
        <v>129</v>
      </c>
      <c r="E72" s="48">
        <v>6</v>
      </c>
      <c r="F72" s="48">
        <v>22</v>
      </c>
      <c r="G72" s="48">
        <v>1</v>
      </c>
      <c r="H72" s="48">
        <v>1</v>
      </c>
      <c r="I72" s="50" t="s">
        <v>128</v>
      </c>
      <c r="J72" s="51"/>
      <c r="K72" s="51"/>
    </row>
    <row r="73" spans="1:11">
      <c r="A73" s="46">
        <v>11005</v>
      </c>
      <c r="B73" s="46">
        <v>5</v>
      </c>
      <c r="C73" s="47" t="s">
        <v>123</v>
      </c>
      <c r="D73" s="47" t="s">
        <v>130</v>
      </c>
      <c r="E73" s="48">
        <v>6</v>
      </c>
      <c r="F73" s="48">
        <v>23</v>
      </c>
      <c r="G73" s="48">
        <v>3</v>
      </c>
      <c r="H73" s="48">
        <v>1</v>
      </c>
      <c r="I73" s="50" t="s">
        <v>128</v>
      </c>
      <c r="J73" s="51">
        <v>1</v>
      </c>
      <c r="K73" s="51"/>
    </row>
    <row r="74" spans="1:11">
      <c r="A74" s="46">
        <v>11006</v>
      </c>
      <c r="B74" s="46">
        <v>6</v>
      </c>
      <c r="C74" s="47" t="s">
        <v>123</v>
      </c>
      <c r="D74" s="47" t="s">
        <v>131</v>
      </c>
      <c r="E74" s="48">
        <v>6</v>
      </c>
      <c r="F74" s="48">
        <v>30</v>
      </c>
      <c r="G74" s="48">
        <v>3</v>
      </c>
      <c r="H74" s="48">
        <v>1</v>
      </c>
      <c r="I74" s="50" t="s">
        <v>128</v>
      </c>
      <c r="J74" s="51">
        <v>1</v>
      </c>
      <c r="K74" s="51"/>
    </row>
    <row r="75" spans="1:11">
      <c r="A75" s="46">
        <v>11007</v>
      </c>
      <c r="B75" s="46">
        <v>7</v>
      </c>
      <c r="C75" s="47" t="s">
        <v>123</v>
      </c>
      <c r="D75" s="47" t="s">
        <v>132</v>
      </c>
      <c r="E75" s="48">
        <v>6</v>
      </c>
      <c r="F75" s="48">
        <v>24</v>
      </c>
      <c r="G75" s="48">
        <v>1</v>
      </c>
      <c r="H75" s="48">
        <v>1</v>
      </c>
      <c r="I75" s="50" t="s">
        <v>128</v>
      </c>
      <c r="J75" s="51">
        <v>1</v>
      </c>
      <c r="K75" s="51"/>
    </row>
    <row r="76" spans="1:11">
      <c r="A76" s="46">
        <v>11008</v>
      </c>
      <c r="B76" s="46">
        <v>8</v>
      </c>
      <c r="C76" s="47" t="s">
        <v>123</v>
      </c>
      <c r="D76" s="47" t="s">
        <v>133</v>
      </c>
      <c r="E76" s="48">
        <v>6</v>
      </c>
      <c r="F76" s="48">
        <v>25</v>
      </c>
      <c r="G76" s="48">
        <v>3</v>
      </c>
      <c r="H76" s="48">
        <v>1</v>
      </c>
      <c r="I76" s="50" t="s">
        <v>134</v>
      </c>
      <c r="J76" s="51">
        <v>1</v>
      </c>
      <c r="K76" s="51"/>
    </row>
    <row r="77" spans="1:11">
      <c r="A77" s="46">
        <v>11009</v>
      </c>
      <c r="B77" s="46">
        <v>9</v>
      </c>
      <c r="C77" s="47" t="s">
        <v>123</v>
      </c>
      <c r="D77" s="47" t="s">
        <v>135</v>
      </c>
      <c r="E77" s="48">
        <v>6</v>
      </c>
      <c r="F77" s="48">
        <v>26</v>
      </c>
      <c r="G77" s="48">
        <v>1</v>
      </c>
      <c r="H77" s="48">
        <v>1</v>
      </c>
      <c r="I77" s="50" t="s">
        <v>134</v>
      </c>
      <c r="J77" s="51">
        <v>1</v>
      </c>
      <c r="K77" s="51"/>
    </row>
    <row r="78" spans="1:11">
      <c r="A78" s="46">
        <v>11010</v>
      </c>
      <c r="B78" s="46">
        <v>10</v>
      </c>
      <c r="C78" s="47" t="s">
        <v>123</v>
      </c>
      <c r="D78" s="47" t="s">
        <v>136</v>
      </c>
      <c r="E78" s="48">
        <v>6</v>
      </c>
      <c r="F78" s="48">
        <v>27</v>
      </c>
      <c r="G78" s="48">
        <v>100</v>
      </c>
      <c r="H78" s="48">
        <v>1</v>
      </c>
      <c r="I78" s="50" t="s">
        <v>137</v>
      </c>
      <c r="J78" s="51"/>
      <c r="K78" s="51"/>
    </row>
    <row r="79" spans="1:11">
      <c r="A79" s="46">
        <v>11011</v>
      </c>
      <c r="B79" s="46">
        <v>11</v>
      </c>
      <c r="C79" s="47" t="s">
        <v>123</v>
      </c>
      <c r="D79" s="47" t="s">
        <v>23</v>
      </c>
      <c r="E79" s="48">
        <v>6</v>
      </c>
      <c r="F79" s="48">
        <v>7</v>
      </c>
      <c r="G79" s="48">
        <v>1</v>
      </c>
      <c r="H79" s="48">
        <v>1</v>
      </c>
      <c r="I79" s="50" t="s">
        <v>137</v>
      </c>
      <c r="J79" s="51"/>
      <c r="K79" s="51" t="s">
        <v>26</v>
      </c>
    </row>
    <row r="80" spans="1:11">
      <c r="A80" s="46">
        <v>12001</v>
      </c>
      <c r="B80" s="46">
        <v>1</v>
      </c>
      <c r="C80" s="47" t="s">
        <v>123</v>
      </c>
      <c r="D80" s="47" t="s">
        <v>138</v>
      </c>
      <c r="E80" s="48">
        <v>7</v>
      </c>
      <c r="F80" s="48">
        <v>17</v>
      </c>
      <c r="G80" s="49">
        <v>7</v>
      </c>
      <c r="H80" s="49">
        <v>1</v>
      </c>
      <c r="I80" s="50" t="s">
        <v>134</v>
      </c>
      <c r="J80" s="51"/>
      <c r="K80" s="51"/>
    </row>
    <row r="81" spans="1:11">
      <c r="A81" s="46">
        <v>12002</v>
      </c>
      <c r="B81" s="46">
        <v>2</v>
      </c>
      <c r="C81" s="47" t="s">
        <v>123</v>
      </c>
      <c r="D81" s="47" t="s">
        <v>139</v>
      </c>
      <c r="E81" s="48">
        <v>7</v>
      </c>
      <c r="F81" s="48">
        <v>31</v>
      </c>
      <c r="G81" s="48">
        <v>1</v>
      </c>
      <c r="H81" s="48">
        <v>1</v>
      </c>
      <c r="I81" s="50" t="s">
        <v>134</v>
      </c>
      <c r="J81" s="51"/>
      <c r="K81" s="51"/>
    </row>
    <row r="82" spans="1:11">
      <c r="A82" s="46">
        <v>12003</v>
      </c>
      <c r="B82" s="46">
        <v>3</v>
      </c>
      <c r="C82" s="47" t="s">
        <v>123</v>
      </c>
      <c r="D82" s="47" t="s">
        <v>39</v>
      </c>
      <c r="E82" s="48">
        <v>7</v>
      </c>
      <c r="F82" s="48">
        <v>7</v>
      </c>
      <c r="G82" s="48">
        <v>999</v>
      </c>
      <c r="H82" s="48">
        <v>1</v>
      </c>
      <c r="I82" s="50" t="s">
        <v>134</v>
      </c>
      <c r="J82" s="51"/>
      <c r="K82" s="51" t="s">
        <v>26</v>
      </c>
    </row>
    <row r="83" spans="1:11">
      <c r="A83" s="46">
        <v>12004</v>
      </c>
      <c r="B83" s="46">
        <v>4</v>
      </c>
      <c r="C83" s="47" t="s">
        <v>123</v>
      </c>
      <c r="D83" s="47" t="s">
        <v>140</v>
      </c>
      <c r="E83" s="48">
        <v>7</v>
      </c>
      <c r="F83" s="48">
        <v>7</v>
      </c>
      <c r="G83" s="48">
        <v>1999</v>
      </c>
      <c r="H83" s="48">
        <v>1</v>
      </c>
      <c r="I83" s="50" t="s">
        <v>141</v>
      </c>
      <c r="J83" s="51"/>
      <c r="K83" s="51" t="s">
        <v>26</v>
      </c>
    </row>
    <row r="84" spans="1:11">
      <c r="A84" s="46">
        <v>12005</v>
      </c>
      <c r="B84" s="46">
        <v>5</v>
      </c>
      <c r="C84" s="47" t="s">
        <v>123</v>
      </c>
      <c r="D84" s="47" t="s">
        <v>142</v>
      </c>
      <c r="E84" s="48">
        <v>7</v>
      </c>
      <c r="F84" s="48">
        <v>11</v>
      </c>
      <c r="G84" s="48">
        <v>10000000000</v>
      </c>
      <c r="H84" s="48">
        <v>1</v>
      </c>
      <c r="I84" s="50" t="s">
        <v>134</v>
      </c>
      <c r="J84" s="51">
        <v>1</v>
      </c>
      <c r="K84" s="51"/>
    </row>
    <row r="85" spans="1:11">
      <c r="A85" s="46">
        <v>12006</v>
      </c>
      <c r="B85" s="46">
        <v>6</v>
      </c>
      <c r="C85" s="47" t="s">
        <v>123</v>
      </c>
      <c r="D85" s="47" t="s">
        <v>143</v>
      </c>
      <c r="E85" s="48">
        <v>7</v>
      </c>
      <c r="F85" s="48">
        <v>25</v>
      </c>
      <c r="G85" s="48">
        <v>20</v>
      </c>
      <c r="H85" s="48">
        <v>1</v>
      </c>
      <c r="I85" s="50" t="s">
        <v>134</v>
      </c>
      <c r="J85" s="51">
        <v>1</v>
      </c>
      <c r="K85" s="51"/>
    </row>
    <row r="86" spans="1:11">
      <c r="A86" s="46">
        <v>12007</v>
      </c>
      <c r="B86" s="46">
        <v>7</v>
      </c>
      <c r="C86" s="47" t="s">
        <v>123</v>
      </c>
      <c r="D86" s="47" t="s">
        <v>144</v>
      </c>
      <c r="E86" s="48">
        <v>7</v>
      </c>
      <c r="F86" s="48">
        <v>21</v>
      </c>
      <c r="G86" s="48">
        <v>72000</v>
      </c>
      <c r="H86" s="48">
        <v>1</v>
      </c>
      <c r="I86" s="50" t="s">
        <v>134</v>
      </c>
      <c r="J86" s="51"/>
      <c r="K86" s="51"/>
    </row>
  </sheetData>
  <sortState ref="A23:A58">
    <sortCondition ref="A23:A58"/>
  </sortState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0"/>
  <sheetViews>
    <sheetView topLeftCell="A10" workbookViewId="0">
      <selection activeCell="C43" sqref="C43"/>
    </sheetView>
  </sheetViews>
  <sheetFormatPr defaultColWidth="9" defaultRowHeight="14.25" outlineLevelCol="3"/>
  <cols>
    <col min="1" max="1" width="13.5" customWidth="1"/>
    <col min="2" max="2" width="24" customWidth="1"/>
    <col min="4" max="4" width="38" customWidth="1"/>
  </cols>
  <sheetData>
    <row r="1" spans="1:4">
      <c r="A1" s="2" t="s">
        <v>145</v>
      </c>
      <c r="B1" s="3"/>
      <c r="C1" s="3"/>
      <c r="D1" s="3"/>
    </row>
    <row r="2" spans="1:4">
      <c r="A2" s="3"/>
      <c r="B2" s="3"/>
      <c r="C2" s="3"/>
      <c r="D2" s="3"/>
    </row>
    <row r="3" spans="1:4">
      <c r="A3" s="4"/>
      <c r="B3" s="4"/>
      <c r="D3" s="4"/>
    </row>
    <row r="4" spans="1:2">
      <c r="A4" t="s">
        <v>146</v>
      </c>
      <c r="B4" s="4" t="s">
        <v>16</v>
      </c>
    </row>
    <row r="5" spans="1:2">
      <c r="A5">
        <v>1</v>
      </c>
      <c r="B5" s="4" t="s">
        <v>147</v>
      </c>
    </row>
    <row r="6" spans="1:2">
      <c r="A6">
        <v>2</v>
      </c>
      <c r="B6" s="4" t="s">
        <v>148</v>
      </c>
    </row>
    <row r="7" spans="1:4">
      <c r="A7">
        <v>3</v>
      </c>
      <c r="B7" s="4" t="s">
        <v>149</v>
      </c>
      <c r="D7" s="5"/>
    </row>
    <row r="8" spans="1:2">
      <c r="A8">
        <v>4</v>
      </c>
      <c r="B8" s="4" t="s">
        <v>150</v>
      </c>
    </row>
    <row r="9" spans="1:2">
      <c r="A9">
        <v>5</v>
      </c>
      <c r="B9" s="4" t="s">
        <v>151</v>
      </c>
    </row>
    <row r="10" spans="1:2">
      <c r="A10">
        <v>6</v>
      </c>
      <c r="B10" s="4" t="s">
        <v>152</v>
      </c>
    </row>
    <row r="11" spans="1:2">
      <c r="A11">
        <v>7</v>
      </c>
      <c r="B11" s="4" t="s">
        <v>153</v>
      </c>
    </row>
    <row r="12" spans="1:2">
      <c r="A12">
        <v>8</v>
      </c>
      <c r="B12" s="4" t="s">
        <v>154</v>
      </c>
    </row>
    <row r="13" spans="1:2">
      <c r="A13">
        <v>9</v>
      </c>
      <c r="B13" s="4" t="s">
        <v>155</v>
      </c>
    </row>
    <row r="14" spans="1:2">
      <c r="A14">
        <v>10</v>
      </c>
      <c r="B14" s="4" t="s">
        <v>50</v>
      </c>
    </row>
    <row r="15" spans="1:2">
      <c r="A15">
        <v>11</v>
      </c>
      <c r="B15" s="4" t="s">
        <v>156</v>
      </c>
    </row>
    <row r="16" spans="1:2">
      <c r="A16">
        <v>12</v>
      </c>
      <c r="B16" s="6" t="s">
        <v>157</v>
      </c>
    </row>
    <row r="17" spans="1:2">
      <c r="A17">
        <v>13</v>
      </c>
      <c r="B17" s="4" t="s">
        <v>158</v>
      </c>
    </row>
    <row r="18" spans="1:2">
      <c r="A18">
        <v>14</v>
      </c>
      <c r="B18" s="4" t="s">
        <v>159</v>
      </c>
    </row>
    <row r="19" spans="1:2">
      <c r="A19">
        <v>15</v>
      </c>
      <c r="B19" s="4" t="s">
        <v>160</v>
      </c>
    </row>
    <row r="20" spans="1:2">
      <c r="A20">
        <v>16</v>
      </c>
      <c r="B20" s="4" t="s">
        <v>161</v>
      </c>
    </row>
    <row r="21" spans="1:2">
      <c r="A21">
        <v>17</v>
      </c>
      <c r="B21" s="4" t="s">
        <v>162</v>
      </c>
    </row>
    <row r="22" spans="1:2">
      <c r="A22">
        <v>18</v>
      </c>
      <c r="B22" s="4" t="s">
        <v>163</v>
      </c>
    </row>
    <row r="23" spans="1:2">
      <c r="A23">
        <v>19</v>
      </c>
      <c r="B23" s="4" t="s">
        <v>164</v>
      </c>
    </row>
    <row r="24" s="1" customFormat="1" spans="1:3">
      <c r="A24" s="1">
        <v>20</v>
      </c>
      <c r="B24" s="7"/>
      <c r="C24" s="7" t="s">
        <v>165</v>
      </c>
    </row>
    <row r="25" spans="1:2">
      <c r="A25">
        <v>21</v>
      </c>
      <c r="B25" s="4" t="s">
        <v>166</v>
      </c>
    </row>
    <row r="26" spans="1:2">
      <c r="A26">
        <v>22</v>
      </c>
      <c r="B26" s="4" t="s">
        <v>167</v>
      </c>
    </row>
    <row r="27" spans="1:2">
      <c r="A27">
        <v>23</v>
      </c>
      <c r="B27" s="4" t="s">
        <v>168</v>
      </c>
    </row>
    <row r="28" spans="1:2">
      <c r="A28">
        <v>24</v>
      </c>
      <c r="B28" s="4" t="s">
        <v>169</v>
      </c>
    </row>
    <row r="29" spans="1:2">
      <c r="A29">
        <v>25</v>
      </c>
      <c r="B29" s="4" t="s">
        <v>170</v>
      </c>
    </row>
    <row r="30" spans="1:2">
      <c r="A30">
        <v>26</v>
      </c>
      <c r="B30" s="4" t="s">
        <v>171</v>
      </c>
    </row>
    <row r="31" spans="1:2">
      <c r="A31">
        <v>27</v>
      </c>
      <c r="B31" s="4" t="s">
        <v>172</v>
      </c>
    </row>
    <row r="32" spans="1:2">
      <c r="A32">
        <v>28</v>
      </c>
      <c r="B32" s="4" t="s">
        <v>173</v>
      </c>
    </row>
    <row r="33" spans="1:2">
      <c r="A33">
        <v>29</v>
      </c>
      <c r="B33" s="6" t="s">
        <v>174</v>
      </c>
    </row>
    <row r="34" spans="1:2">
      <c r="A34">
        <v>30</v>
      </c>
      <c r="B34" s="4" t="s">
        <v>175</v>
      </c>
    </row>
    <row r="35" spans="1:2">
      <c r="A35">
        <v>31</v>
      </c>
      <c r="B35" s="4" t="s">
        <v>176</v>
      </c>
    </row>
    <row r="36" spans="2:2">
      <c r="B36" s="4"/>
    </row>
    <row r="37" spans="2:2">
      <c r="B37" s="6"/>
    </row>
    <row r="38" spans="1:2">
      <c r="A38" t="s">
        <v>177</v>
      </c>
      <c r="B38" s="4" t="s">
        <v>15</v>
      </c>
    </row>
    <row r="39" spans="1:2">
      <c r="A39">
        <v>1</v>
      </c>
      <c r="B39" s="4" t="s">
        <v>22</v>
      </c>
    </row>
    <row r="40" spans="1:2">
      <c r="A40">
        <v>2</v>
      </c>
      <c r="B40" s="4" t="s">
        <v>41</v>
      </c>
    </row>
    <row r="41" spans="1:2">
      <c r="A41">
        <v>3</v>
      </c>
      <c r="B41" s="4" t="s">
        <v>49</v>
      </c>
    </row>
    <row r="42" spans="1:2">
      <c r="A42">
        <v>4</v>
      </c>
      <c r="B42" s="4" t="s">
        <v>69</v>
      </c>
    </row>
    <row r="43" spans="1:2">
      <c r="A43">
        <v>5</v>
      </c>
      <c r="B43" s="4" t="s">
        <v>178</v>
      </c>
    </row>
    <row r="44" spans="1:2">
      <c r="A44">
        <v>6</v>
      </c>
      <c r="B44" s="4" t="s">
        <v>179</v>
      </c>
    </row>
    <row r="45" spans="1:2">
      <c r="A45">
        <v>7</v>
      </c>
      <c r="B45" s="4" t="s">
        <v>180</v>
      </c>
    </row>
    <row r="47" spans="1:2">
      <c r="A47" t="s">
        <v>181</v>
      </c>
      <c r="B47" s="4" t="s">
        <v>20</v>
      </c>
    </row>
    <row r="48" spans="1:2">
      <c r="A48">
        <v>1</v>
      </c>
      <c r="B48" t="s">
        <v>182</v>
      </c>
    </row>
    <row r="49" spans="1:2">
      <c r="A49">
        <v>2</v>
      </c>
      <c r="B49" s="4" t="s">
        <v>183</v>
      </c>
    </row>
    <row r="50" spans="1:2">
      <c r="A50">
        <v>3</v>
      </c>
      <c r="B50" s="4" t="s">
        <v>184</v>
      </c>
    </row>
    <row r="51" spans="1:2">
      <c r="A51">
        <v>4</v>
      </c>
      <c r="B51" s="4" t="s">
        <v>185</v>
      </c>
    </row>
    <row r="53" spans="1:4">
      <c r="A53" t="s">
        <v>186</v>
      </c>
      <c r="B53" s="4" t="s">
        <v>187</v>
      </c>
      <c r="C53" s="4" t="s">
        <v>188</v>
      </c>
      <c r="D53" s="4" t="s">
        <v>189</v>
      </c>
    </row>
    <row r="54" spans="1:2">
      <c r="A54" t="s">
        <v>26</v>
      </c>
      <c r="B54" s="4" t="s">
        <v>190</v>
      </c>
    </row>
    <row r="55" spans="1:2">
      <c r="A55" t="s">
        <v>29</v>
      </c>
      <c r="B55" s="6" t="s">
        <v>191</v>
      </c>
    </row>
    <row r="57" spans="1:2">
      <c r="A57" t="s">
        <v>192</v>
      </c>
      <c r="B57" s="4" t="s">
        <v>193</v>
      </c>
    </row>
    <row r="60" spans="1:2">
      <c r="A60" t="s">
        <v>194</v>
      </c>
      <c r="B60" s="4" t="s">
        <v>195</v>
      </c>
    </row>
  </sheetData>
  <mergeCells count="1">
    <mergeCell ref="A1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能饮一杯无</cp:lastModifiedBy>
  <dcterms:created xsi:type="dcterms:W3CDTF">2008-09-11T17:22:00Z</dcterms:created>
  <dcterms:modified xsi:type="dcterms:W3CDTF">2024-10-21T06:53:23Z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A4A15DA3448245908455019662FC3CDA_12</vt:lpwstr>
  </property>
  <property fmtid="{D5CDD505-2E9C-101B-9397-08002B2CF9AE}" pid="3" name="KSOProductBuildVer">
    <vt:lpwstr>2052-12.1.0.18276</vt:lpwstr>
  </property>
</Properties>
</file>