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yjx</author>
  </authors>
  <commentList>
    <comment ref="D2" authorId="0">
      <text>
        <r>
          <rPr>
            <b/>
            <sz val="9"/>
            <rFont val="宋体"/>
            <charset val="134"/>
          </rPr>
          <t>yjx:</t>
        </r>
        <r>
          <rPr>
            <sz val="9"/>
            <rFont val="宋体"/>
            <charset val="134"/>
          </rPr>
          <t xml:space="preserve">
读fish表，这是只是显示</t>
        </r>
      </text>
    </comment>
    <comment ref="E2" authorId="0">
      <text>
        <r>
          <rPr>
            <b/>
            <sz val="9"/>
            <rFont val="宋体"/>
            <charset val="134"/>
          </rPr>
          <t>yjx:</t>
        </r>
        <r>
          <rPr>
            <sz val="9"/>
            <rFont val="宋体"/>
            <charset val="134"/>
          </rPr>
          <t xml:space="preserve">
读fish表，这是只是显示
</t>
        </r>
      </text>
    </comment>
  </commentList>
</comments>
</file>

<file path=xl/sharedStrings.xml><?xml version="1.0" encoding="utf-8"?>
<sst xmlns="http://schemas.openxmlformats.org/spreadsheetml/2006/main" count="1136" uniqueCount="161">
  <si>
    <t>Id(int)</t>
  </si>
  <si>
    <t>SceneType(int)</t>
  </si>
  <si>
    <t>Name(str)</t>
  </si>
  <si>
    <t>Exp(int)</t>
  </si>
  <si>
    <t>Multiple(arrint)</t>
  </si>
  <si>
    <t>Path(arrint)</t>
  </si>
  <si>
    <t>Count(arrint)</t>
  </si>
  <si>
    <t>RefreshInterval(int)</t>
  </si>
  <si>
    <t>Speed(int)</t>
  </si>
  <si>
    <t>Event(int)</t>
  </si>
  <si>
    <t>类型</t>
  </si>
  <si>
    <t>场次类型</t>
  </si>
  <si>
    <t>名字</t>
  </si>
  <si>
    <t>经验</t>
  </si>
  <si>
    <t>倍数</t>
  </si>
  <si>
    <t>路径随机</t>
  </si>
  <si>
    <t>出鱼数量</t>
  </si>
  <si>
    <t>出鱼间隔(毫秒)</t>
  </si>
  <si>
    <t>速度修正</t>
  </si>
  <si>
    <t>事件</t>
  </si>
  <si>
    <t>小虾米</t>
  </si>
  <si>
    <t>1|1</t>
  </si>
  <si>
    <t>小刺鱼</t>
  </si>
  <si>
    <t>小草鱼</t>
  </si>
  <si>
    <t>小彩鱼</t>
  </si>
  <si>
    <t>天使鱼</t>
  </si>
  <si>
    <t>鲽鱼</t>
  </si>
  <si>
    <t>沙丁鱼</t>
  </si>
  <si>
    <t>小丑鱼</t>
  </si>
  <si>
    <t>小黄鱼</t>
  </si>
  <si>
    <t>车旗鱼</t>
  </si>
  <si>
    <t>虾虎鱼</t>
  </si>
  <si>
    <t>蓝藻鱼</t>
  </si>
  <si>
    <t>蓝金枪鱼</t>
  </si>
  <si>
    <t>兔子鱼</t>
  </si>
  <si>
    <t>泡泡鱼</t>
  </si>
  <si>
    <t>红斗鱼</t>
  </si>
  <si>
    <t>蓝斗鱼</t>
  </si>
  <si>
    <t>小乌贼</t>
  </si>
  <si>
    <t>星光鱼</t>
  </si>
  <si>
    <t>小紫鱼</t>
  </si>
  <si>
    <t>小墨鱼</t>
  </si>
  <si>
    <t>气球鱼</t>
  </si>
  <si>
    <t>小螃蟹</t>
  </si>
  <si>
    <t>龙虾</t>
  </si>
  <si>
    <t>神仙鱼</t>
  </si>
  <si>
    <t>尼莫</t>
  </si>
  <si>
    <t>深海鱿鱼</t>
  </si>
  <si>
    <t>孔雀鱼</t>
  </si>
  <si>
    <t>河豚</t>
  </si>
  <si>
    <t>星鱼</t>
  </si>
  <si>
    <t>蓝鱼</t>
  </si>
  <si>
    <t>粉水母</t>
  </si>
  <si>
    <t>螃蟹</t>
  </si>
  <si>
    <t>灯笼鱼</t>
  </si>
  <si>
    <t>海草</t>
  </si>
  <si>
    <t>大眼鱼</t>
  </si>
  <si>
    <t>海马</t>
  </si>
  <si>
    <t>宝石鱼</t>
  </si>
  <si>
    <t>乌龟</t>
  </si>
  <si>
    <t>蝴蝶鱼</t>
  </si>
  <si>
    <t>魔鬼鱼</t>
  </si>
  <si>
    <t>冰冻鱼</t>
  </si>
  <si>
    <t>食人鱼</t>
  </si>
  <si>
    <t>海星</t>
  </si>
  <si>
    <t>剑鱼</t>
  </si>
  <si>
    <t>红杉鱼</t>
  </si>
  <si>
    <t>熊猫鱼</t>
  </si>
  <si>
    <t>鳌虾</t>
  </si>
  <si>
    <t>一网打尽</t>
  </si>
  <si>
    <t>河豚鱼</t>
  </si>
  <si>
    <t>红金枪鱼</t>
  </si>
  <si>
    <t>电鳗</t>
  </si>
  <si>
    <t>海龟</t>
  </si>
  <si>
    <t>贝壳</t>
  </si>
  <si>
    <t>蝙蝠鱼</t>
  </si>
  <si>
    <t>狮子鱼</t>
  </si>
  <si>
    <t>旗鱼</t>
  </si>
  <si>
    <t>海鳗</t>
  </si>
  <si>
    <t>小海豹</t>
  </si>
  <si>
    <t>大白鲨</t>
  </si>
  <si>
    <t>锯齿鱼</t>
  </si>
  <si>
    <t>组合鱼阵4</t>
  </si>
  <si>
    <t>组合鱼阵6</t>
  </si>
  <si>
    <t>水母</t>
  </si>
  <si>
    <t>大蓝鲸</t>
  </si>
  <si>
    <t>大金鲨</t>
  </si>
  <si>
    <t>闪电鱼</t>
  </si>
  <si>
    <t>虎鲸</t>
  </si>
  <si>
    <t>海豚</t>
  </si>
  <si>
    <t>财富鱼</t>
  </si>
  <si>
    <t>大蓝鲨</t>
  </si>
  <si>
    <t>锤头鲨</t>
  </si>
  <si>
    <t>船</t>
  </si>
  <si>
    <t>企鹅</t>
  </si>
  <si>
    <t>尖齿鲸</t>
  </si>
  <si>
    <t>鲨鱼</t>
  </si>
  <si>
    <t>小三元</t>
  </si>
  <si>
    <t>蓝海豚</t>
  </si>
  <si>
    <t>银龙</t>
  </si>
  <si>
    <t>美人鱼</t>
  </si>
  <si>
    <t>盔甲鱼</t>
  </si>
  <si>
    <t>银龙鱼</t>
  </si>
  <si>
    <t>炸弹海马</t>
  </si>
  <si>
    <t>大三元</t>
  </si>
  <si>
    <t>小四喜</t>
  </si>
  <si>
    <t>寻龙夺宝</t>
  </si>
  <si>
    <t>钻头贝</t>
  </si>
  <si>
    <t>炮台龙虾</t>
  </si>
  <si>
    <t>大鲨鱼</t>
  </si>
  <si>
    <t>全屏炸弹(七星剑)</t>
  </si>
  <si>
    <t>定屏炸弹(忠义堂)</t>
  </si>
  <si>
    <t>局部炸弹(水浒传)</t>
  </si>
  <si>
    <t>一种同类鱼</t>
  </si>
  <si>
    <t>五种同类鱼</t>
  </si>
  <si>
    <t>全屏炸弹(万佛朝宗)</t>
  </si>
  <si>
    <t>随机效果(炼丹炉)</t>
  </si>
  <si>
    <t>两种同类鱼</t>
  </si>
  <si>
    <t>三种同类鱼</t>
  </si>
  <si>
    <t>炼丹炉(随机炸弹)</t>
  </si>
  <si>
    <t>全屏炸弹</t>
  </si>
  <si>
    <t>寒冰水母</t>
  </si>
  <si>
    <t>章鱼保罗</t>
  </si>
  <si>
    <t>银双头鲨</t>
  </si>
  <si>
    <t>黄金鲨</t>
  </si>
  <si>
    <t>金沙水母</t>
  </si>
  <si>
    <t>金龙</t>
  </si>
  <si>
    <t>章鱼</t>
  </si>
  <si>
    <t>金蟾</t>
  </si>
  <si>
    <t>金龟</t>
  </si>
  <si>
    <t>金龙鱼</t>
  </si>
  <si>
    <t>中华金鲎</t>
  </si>
  <si>
    <t>大四喜</t>
  </si>
  <si>
    <t>金鲸</t>
  </si>
  <si>
    <t>金双头鲨</t>
  </si>
  <si>
    <t>孙悟空</t>
  </si>
  <si>
    <t>鲸鱼</t>
  </si>
  <si>
    <t>玉皇大帝</t>
  </si>
  <si>
    <t>黄金水母</t>
  </si>
  <si>
    <t>大章鱼</t>
  </si>
  <si>
    <t>聚宝盆</t>
  </si>
  <si>
    <t>章鱼船长</t>
  </si>
  <si>
    <t>黄金魔鬼鱼</t>
  </si>
  <si>
    <t>李逵</t>
  </si>
  <si>
    <t>人鱼公主</t>
  </si>
  <si>
    <t>黄金鲨鱼</t>
  </si>
  <si>
    <t>深海龙王</t>
  </si>
  <si>
    <t>海盗船</t>
  </si>
  <si>
    <t>双色草莓鱼</t>
  </si>
  <si>
    <t>1|2</t>
  </si>
  <si>
    <t>1|3</t>
  </si>
  <si>
    <t>小锦鲤</t>
  </si>
  <si>
    <t>2|3</t>
  </si>
  <si>
    <t>新手渔村</t>
  </si>
  <si>
    <t>编号</t>
  </si>
  <si>
    <t>名称</t>
  </si>
  <si>
    <t>名称英文</t>
  </si>
  <si>
    <t>金币</t>
  </si>
  <si>
    <t>藏宝秘境</t>
  </si>
  <si>
    <t>东海龙宫</t>
  </si>
  <si>
    <t>海怪深渊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</si>
</sst>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1"/>
      <color theme="1"/>
      <name val="宋体"/>
      <charset val="134"/>
      <scheme val="minor"/>
    </font>
    <font>
      <sz val="11"/>
      <name val="微软雅黑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609363078707"/>
        <bgColor indexed="64"/>
      </patternFill>
    </fill>
    <fill>
      <patternFill patternType="solid">
        <fgColor theme="3" tint="0.79961546678060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0" tint="-0.1479842524491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0" fillId="36" borderId="6"/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49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/>
    </xf>
    <xf numFmtId="176" fontId="3" fillId="3" borderId="0" xfId="22" applyNumberFormat="1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176" fontId="5" fillId="3" borderId="0" xfId="22" applyNumberFormat="1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176" fontId="3" fillId="3" borderId="0" xfId="22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76" fontId="5" fillId="3" borderId="0" xfId="22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1574;&#21010;\tl_cehua\excel\DB_Fish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B_Fish"/>
      <sheetName val="参数说明"/>
    </sheetNames>
    <sheetDataSet>
      <sheetData sheetId="0">
        <row r="1">
          <cell r="A1" t="str">
            <v>Id(int)</v>
          </cell>
          <cell r="B1" t="str">
            <v>Name(str)</v>
          </cell>
          <cell r="C1" t="str">
            <v>NameE(str)</v>
          </cell>
          <cell r="D1" t="str">
            <v>Gold(arrint)</v>
          </cell>
          <cell r="E1" t="str">
            <v>Icon(str)</v>
          </cell>
          <cell r="F1" t="str">
            <v>Speed(int)</v>
          </cell>
          <cell r="G1" t="str">
            <v>Exp(int)</v>
          </cell>
        </row>
        <row r="2">
          <cell r="A2" t="str">
            <v>编号</v>
          </cell>
          <cell r="B2" t="str">
            <v>名称</v>
          </cell>
          <cell r="C2" t="str">
            <v>名称英文</v>
          </cell>
          <cell r="D2" t="str">
            <v>金币</v>
          </cell>
          <cell r="E2" t="str">
            <v>图标</v>
          </cell>
          <cell r="F2" t="str">
            <v>速度</v>
          </cell>
          <cell r="G2" t="str">
            <v>经验</v>
          </cell>
        </row>
        <row r="3">
          <cell r="A3">
            <v>1001</v>
          </cell>
          <cell r="B3" t="str">
            <v>小刺鱼</v>
          </cell>
          <cell r="C3">
            <v>1</v>
          </cell>
          <cell r="D3" t="str">
            <v>2|2</v>
          </cell>
          <cell r="E3">
            <v>0</v>
          </cell>
          <cell r="F3">
            <v>120</v>
          </cell>
          <cell r="G3">
            <v>10</v>
          </cell>
        </row>
        <row r="4">
          <cell r="A4">
            <v>1002</v>
          </cell>
          <cell r="B4" t="str">
            <v>小草鱼</v>
          </cell>
          <cell r="C4">
            <v>1</v>
          </cell>
          <cell r="D4" t="str">
            <v>2|2</v>
          </cell>
          <cell r="E4">
            <v>0</v>
          </cell>
          <cell r="F4">
            <v>120</v>
          </cell>
          <cell r="G4">
            <v>10</v>
          </cell>
        </row>
        <row r="5">
          <cell r="A5">
            <v>1003</v>
          </cell>
          <cell r="B5" t="str">
            <v>小黄鱼</v>
          </cell>
          <cell r="C5">
            <v>1</v>
          </cell>
          <cell r="D5" t="str">
            <v>3|3</v>
          </cell>
          <cell r="E5">
            <v>0</v>
          </cell>
          <cell r="F5">
            <v>120</v>
          </cell>
          <cell r="G5">
            <v>10</v>
          </cell>
        </row>
        <row r="6">
          <cell r="A6">
            <v>1004</v>
          </cell>
          <cell r="B6" t="str">
            <v>泡泡鱼</v>
          </cell>
          <cell r="C6">
            <v>1</v>
          </cell>
          <cell r="D6" t="str">
            <v>4|4</v>
          </cell>
          <cell r="E6">
            <v>0</v>
          </cell>
          <cell r="F6">
            <v>120</v>
          </cell>
          <cell r="G6">
            <v>10</v>
          </cell>
        </row>
        <row r="7">
          <cell r="A7">
            <v>1005</v>
          </cell>
          <cell r="B7" t="str">
            <v>小紫鱼</v>
          </cell>
          <cell r="C7">
            <v>1</v>
          </cell>
          <cell r="D7" t="str">
            <v>5|5</v>
          </cell>
          <cell r="E7">
            <v>0</v>
          </cell>
          <cell r="F7">
            <v>120</v>
          </cell>
          <cell r="G7">
            <v>10</v>
          </cell>
        </row>
        <row r="8">
          <cell r="A8">
            <v>1006</v>
          </cell>
          <cell r="B8" t="str">
            <v>尼莫</v>
          </cell>
          <cell r="C8">
            <v>1</v>
          </cell>
          <cell r="D8" t="str">
            <v>6|6</v>
          </cell>
          <cell r="E8">
            <v>0</v>
          </cell>
          <cell r="F8">
            <v>100</v>
          </cell>
          <cell r="G8">
            <v>10</v>
          </cell>
        </row>
        <row r="9">
          <cell r="A9">
            <v>1007</v>
          </cell>
          <cell r="B9" t="str">
            <v>河豚</v>
          </cell>
          <cell r="C9">
            <v>1</v>
          </cell>
          <cell r="D9" t="str">
            <v>7|7</v>
          </cell>
          <cell r="E9">
            <v>0</v>
          </cell>
          <cell r="F9">
            <v>100</v>
          </cell>
          <cell r="G9">
            <v>10</v>
          </cell>
        </row>
        <row r="10">
          <cell r="A10">
            <v>1008</v>
          </cell>
          <cell r="B10" t="str">
            <v>蓝鱼</v>
          </cell>
          <cell r="C10">
            <v>1</v>
          </cell>
          <cell r="D10" t="str">
            <v>8|8</v>
          </cell>
          <cell r="E10">
            <v>0</v>
          </cell>
          <cell r="F10">
            <v>100</v>
          </cell>
          <cell r="G10">
            <v>10</v>
          </cell>
        </row>
        <row r="11">
          <cell r="A11">
            <v>1009</v>
          </cell>
          <cell r="B11" t="str">
            <v>灯笼鱼</v>
          </cell>
          <cell r="C11">
            <v>1</v>
          </cell>
          <cell r="D11" t="str">
            <v>9|9</v>
          </cell>
          <cell r="E11">
            <v>0</v>
          </cell>
          <cell r="F11">
            <v>100</v>
          </cell>
          <cell r="G11">
            <v>10</v>
          </cell>
        </row>
        <row r="12">
          <cell r="A12">
            <v>1010</v>
          </cell>
          <cell r="B12" t="str">
            <v>乌龟</v>
          </cell>
          <cell r="C12">
            <v>1</v>
          </cell>
          <cell r="D12" t="str">
            <v>10|10</v>
          </cell>
          <cell r="E12">
            <v>0</v>
          </cell>
          <cell r="F12">
            <v>80</v>
          </cell>
          <cell r="G12">
            <v>10</v>
          </cell>
        </row>
        <row r="13">
          <cell r="A13">
            <v>1011</v>
          </cell>
          <cell r="B13" t="str">
            <v>神仙鱼</v>
          </cell>
          <cell r="C13">
            <v>1</v>
          </cell>
          <cell r="D13" t="str">
            <v>12|12</v>
          </cell>
          <cell r="E13">
            <v>0</v>
          </cell>
          <cell r="F13">
            <v>80</v>
          </cell>
          <cell r="G13">
            <v>10</v>
          </cell>
        </row>
        <row r="14">
          <cell r="A14">
            <v>1012</v>
          </cell>
          <cell r="B14" t="str">
            <v>蝴蝶鱼</v>
          </cell>
          <cell r="C14">
            <v>1</v>
          </cell>
          <cell r="D14" t="str">
            <v>15|15</v>
          </cell>
          <cell r="E14">
            <v>0</v>
          </cell>
          <cell r="F14">
            <v>80</v>
          </cell>
          <cell r="G14">
            <v>10</v>
          </cell>
        </row>
        <row r="15">
          <cell r="A15">
            <v>1013</v>
          </cell>
          <cell r="B15" t="str">
            <v>孔雀鱼</v>
          </cell>
          <cell r="C15">
            <v>1</v>
          </cell>
          <cell r="D15" t="str">
            <v>18|18</v>
          </cell>
          <cell r="E15">
            <v>0</v>
          </cell>
          <cell r="F15">
            <v>80</v>
          </cell>
          <cell r="G15">
            <v>10</v>
          </cell>
        </row>
        <row r="16">
          <cell r="A16">
            <v>1014</v>
          </cell>
          <cell r="B16" t="str">
            <v>剑鱼</v>
          </cell>
          <cell r="C16">
            <v>1</v>
          </cell>
          <cell r="D16" t="str">
            <v>20|20</v>
          </cell>
          <cell r="E16">
            <v>0</v>
          </cell>
          <cell r="F16">
            <v>80</v>
          </cell>
          <cell r="G16">
            <v>10</v>
          </cell>
        </row>
        <row r="17">
          <cell r="A17">
            <v>1015</v>
          </cell>
          <cell r="B17" t="str">
            <v>蝙蝠鱼</v>
          </cell>
          <cell r="C17">
            <v>1</v>
          </cell>
          <cell r="D17" t="str">
            <v>25|25</v>
          </cell>
          <cell r="E17">
            <v>0</v>
          </cell>
          <cell r="F17">
            <v>80</v>
          </cell>
          <cell r="G17">
            <v>10</v>
          </cell>
        </row>
        <row r="18">
          <cell r="A18">
            <v>1016</v>
          </cell>
          <cell r="B18" t="str">
            <v>海草</v>
          </cell>
          <cell r="C18">
            <v>1</v>
          </cell>
          <cell r="D18" t="str">
            <v>10|10</v>
          </cell>
          <cell r="E18">
            <v>0</v>
          </cell>
          <cell r="F18">
            <v>80</v>
          </cell>
          <cell r="G18">
            <v>10</v>
          </cell>
        </row>
        <row r="19">
          <cell r="A19">
            <v>1017</v>
          </cell>
          <cell r="B19" t="str">
            <v>大白鲨</v>
          </cell>
          <cell r="C19">
            <v>1</v>
          </cell>
          <cell r="D19" t="str">
            <v>30|30</v>
          </cell>
          <cell r="E19">
            <v>0</v>
          </cell>
          <cell r="F19">
            <v>60</v>
          </cell>
          <cell r="G19">
            <v>10</v>
          </cell>
        </row>
        <row r="20">
          <cell r="A20">
            <v>1018</v>
          </cell>
          <cell r="B20" t="str">
            <v>大金鲨</v>
          </cell>
          <cell r="C20">
            <v>1</v>
          </cell>
          <cell r="D20" t="str">
            <v>40|40</v>
          </cell>
          <cell r="E20">
            <v>0</v>
          </cell>
          <cell r="F20">
            <v>60</v>
          </cell>
          <cell r="G20">
            <v>10</v>
          </cell>
        </row>
        <row r="21">
          <cell r="A21">
            <v>1051</v>
          </cell>
          <cell r="B21" t="str">
            <v>金鲸</v>
          </cell>
          <cell r="C21">
            <v>1</v>
          </cell>
          <cell r="D21" t="str">
            <v>150|150</v>
          </cell>
          <cell r="E21">
            <v>0</v>
          </cell>
          <cell r="F21">
            <v>40</v>
          </cell>
          <cell r="G21">
            <v>10</v>
          </cell>
        </row>
        <row r="22">
          <cell r="A22">
            <v>1052</v>
          </cell>
          <cell r="B22" t="str">
            <v>企鹅</v>
          </cell>
          <cell r="C22">
            <v>1</v>
          </cell>
          <cell r="D22" t="str">
            <v>220|220</v>
          </cell>
          <cell r="E22">
            <v>0</v>
          </cell>
          <cell r="F22">
            <v>40</v>
          </cell>
          <cell r="G22">
            <v>10</v>
          </cell>
        </row>
        <row r="23">
          <cell r="A23">
            <v>1053</v>
          </cell>
          <cell r="B23" t="str">
            <v>银龙</v>
          </cell>
          <cell r="C23">
            <v>1</v>
          </cell>
          <cell r="D23" t="str">
            <v>100|200</v>
          </cell>
          <cell r="E23">
            <v>0</v>
          </cell>
          <cell r="F23">
            <v>40</v>
          </cell>
          <cell r="G23">
            <v>10</v>
          </cell>
        </row>
        <row r="24">
          <cell r="A24">
            <v>1054</v>
          </cell>
          <cell r="B24" t="str">
            <v>金龙</v>
          </cell>
          <cell r="C24">
            <v>1</v>
          </cell>
          <cell r="D24" t="str">
            <v>150|300</v>
          </cell>
          <cell r="E24">
            <v>0</v>
          </cell>
          <cell r="F24">
            <v>40</v>
          </cell>
          <cell r="G24">
            <v>10</v>
          </cell>
        </row>
        <row r="25">
          <cell r="A25">
            <v>2001</v>
          </cell>
          <cell r="B25" t="str">
            <v>全屏炸弹(七星剑)</v>
          </cell>
          <cell r="C25">
            <v>1</v>
          </cell>
          <cell r="D25" t="str">
            <v>100|100</v>
          </cell>
          <cell r="E25">
            <v>0</v>
          </cell>
          <cell r="F25">
            <v>40</v>
          </cell>
          <cell r="G25">
            <v>10</v>
          </cell>
        </row>
        <row r="26">
          <cell r="A26">
            <v>2002</v>
          </cell>
          <cell r="B26" t="str">
            <v>定屏炸弹(忠义堂)</v>
          </cell>
          <cell r="C26">
            <v>1</v>
          </cell>
          <cell r="D26" t="str">
            <v>100|100</v>
          </cell>
          <cell r="E26">
            <v>0</v>
          </cell>
          <cell r="F26">
            <v>40</v>
          </cell>
          <cell r="G26">
            <v>10</v>
          </cell>
        </row>
        <row r="27">
          <cell r="A27">
            <v>2003</v>
          </cell>
          <cell r="B27" t="str">
            <v>局部炸弹(水浒传)</v>
          </cell>
          <cell r="C27">
            <v>1</v>
          </cell>
          <cell r="D27" t="str">
            <v>100|100</v>
          </cell>
          <cell r="E27">
            <v>0</v>
          </cell>
          <cell r="F27">
            <v>40</v>
          </cell>
          <cell r="G27">
            <v>10</v>
          </cell>
        </row>
        <row r="28">
          <cell r="A28">
            <v>2004</v>
          </cell>
          <cell r="B28" t="str">
            <v>李逵</v>
          </cell>
          <cell r="C28">
            <v>1</v>
          </cell>
          <cell r="D28" t="str">
            <v>300|300</v>
          </cell>
          <cell r="E28">
            <v>0</v>
          </cell>
          <cell r="F28">
            <v>40</v>
          </cell>
          <cell r="G28">
            <v>10</v>
          </cell>
        </row>
        <row r="29">
          <cell r="A29">
            <v>2051</v>
          </cell>
          <cell r="B29" t="str">
            <v>一种同类鱼</v>
          </cell>
          <cell r="C29">
            <v>1</v>
          </cell>
          <cell r="D29" t="str">
            <v>100|100</v>
          </cell>
          <cell r="E29">
            <v>0</v>
          </cell>
          <cell r="F29">
            <v>60</v>
          </cell>
          <cell r="G29">
            <v>10</v>
          </cell>
        </row>
        <row r="30">
          <cell r="A30">
            <v>2052</v>
          </cell>
          <cell r="B30" t="str">
            <v>五种同类鱼</v>
          </cell>
          <cell r="C30">
            <v>1</v>
          </cell>
          <cell r="D30" t="str">
            <v>100|100</v>
          </cell>
          <cell r="E30">
            <v>0</v>
          </cell>
          <cell r="F30">
            <v>60</v>
          </cell>
          <cell r="G30">
            <v>10</v>
          </cell>
        </row>
        <row r="31">
          <cell r="A31">
            <v>3001</v>
          </cell>
          <cell r="B31" t="str">
            <v>小虾米</v>
          </cell>
        </row>
        <row r="31">
          <cell r="D31" t="str">
            <v>1|1</v>
          </cell>
          <cell r="E31">
            <v>0</v>
          </cell>
          <cell r="F31">
            <v>120</v>
          </cell>
          <cell r="G31">
            <v>10</v>
          </cell>
        </row>
        <row r="32">
          <cell r="A32">
            <v>3002</v>
          </cell>
          <cell r="B32" t="str">
            <v>小草鱼</v>
          </cell>
          <cell r="C32">
            <v>1</v>
          </cell>
          <cell r="D32" t="str">
            <v>2|2</v>
          </cell>
          <cell r="E32">
            <v>0</v>
          </cell>
          <cell r="F32">
            <v>120</v>
          </cell>
          <cell r="G32">
            <v>10</v>
          </cell>
        </row>
        <row r="33">
          <cell r="A33">
            <v>3003</v>
          </cell>
          <cell r="B33" t="str">
            <v>小黄鱼</v>
          </cell>
          <cell r="C33">
            <v>1</v>
          </cell>
          <cell r="D33" t="str">
            <v>4|4</v>
          </cell>
          <cell r="E33">
            <v>0</v>
          </cell>
          <cell r="F33">
            <v>120</v>
          </cell>
          <cell r="G33">
            <v>10</v>
          </cell>
        </row>
        <row r="34">
          <cell r="A34">
            <v>3004</v>
          </cell>
          <cell r="B34" t="str">
            <v>泡泡鱼</v>
          </cell>
          <cell r="C34">
            <v>1</v>
          </cell>
          <cell r="D34" t="str">
            <v>5|5</v>
          </cell>
          <cell r="E34">
            <v>0</v>
          </cell>
          <cell r="F34">
            <v>120</v>
          </cell>
          <cell r="G34">
            <v>10</v>
          </cell>
        </row>
        <row r="35">
          <cell r="A35">
            <v>3005</v>
          </cell>
          <cell r="B35" t="str">
            <v>小紫鱼</v>
          </cell>
          <cell r="C35">
            <v>1</v>
          </cell>
          <cell r="D35" t="str">
            <v>6|6</v>
          </cell>
          <cell r="E35">
            <v>0</v>
          </cell>
          <cell r="F35">
            <v>120</v>
          </cell>
          <cell r="G35">
            <v>10</v>
          </cell>
        </row>
        <row r="36">
          <cell r="A36">
            <v>3006</v>
          </cell>
          <cell r="B36" t="str">
            <v>尼莫</v>
          </cell>
          <cell r="C36">
            <v>1</v>
          </cell>
          <cell r="D36" t="str">
            <v>7|7</v>
          </cell>
          <cell r="E36">
            <v>0</v>
          </cell>
          <cell r="F36">
            <v>100</v>
          </cell>
          <cell r="G36">
            <v>10</v>
          </cell>
        </row>
        <row r="37">
          <cell r="A37">
            <v>3007</v>
          </cell>
          <cell r="B37" t="str">
            <v>河豚</v>
          </cell>
          <cell r="C37">
            <v>1</v>
          </cell>
          <cell r="D37" t="str">
            <v>8|8</v>
          </cell>
          <cell r="E37">
            <v>0</v>
          </cell>
          <cell r="F37">
            <v>100</v>
          </cell>
          <cell r="G37">
            <v>10</v>
          </cell>
        </row>
        <row r="38">
          <cell r="A38">
            <v>3008</v>
          </cell>
          <cell r="B38" t="str">
            <v>蓝鱼</v>
          </cell>
          <cell r="C38">
            <v>1</v>
          </cell>
          <cell r="D38" t="str">
            <v>10|10</v>
          </cell>
          <cell r="E38">
            <v>0</v>
          </cell>
          <cell r="F38">
            <v>100</v>
          </cell>
          <cell r="G38">
            <v>10</v>
          </cell>
        </row>
        <row r="39">
          <cell r="A39">
            <v>3009</v>
          </cell>
          <cell r="B39" t="str">
            <v>灯笼鱼</v>
          </cell>
          <cell r="C39">
            <v>1</v>
          </cell>
          <cell r="D39" t="str">
            <v>12|12</v>
          </cell>
          <cell r="E39">
            <v>0</v>
          </cell>
          <cell r="F39">
            <v>100</v>
          </cell>
          <cell r="G39">
            <v>10</v>
          </cell>
        </row>
        <row r="40">
          <cell r="A40">
            <v>3010</v>
          </cell>
          <cell r="B40" t="str">
            <v>乌龟</v>
          </cell>
          <cell r="C40">
            <v>1</v>
          </cell>
          <cell r="D40" t="str">
            <v>15|15</v>
          </cell>
          <cell r="E40">
            <v>0</v>
          </cell>
          <cell r="F40">
            <v>80</v>
          </cell>
          <cell r="G40">
            <v>10</v>
          </cell>
        </row>
        <row r="41">
          <cell r="A41">
            <v>3011</v>
          </cell>
          <cell r="B41" t="str">
            <v>神仙鱼</v>
          </cell>
          <cell r="C41">
            <v>1</v>
          </cell>
          <cell r="D41" t="str">
            <v>18|18</v>
          </cell>
          <cell r="E41">
            <v>0</v>
          </cell>
          <cell r="F41">
            <v>80</v>
          </cell>
          <cell r="G41">
            <v>10</v>
          </cell>
        </row>
        <row r="42">
          <cell r="A42">
            <v>3012</v>
          </cell>
          <cell r="B42" t="str">
            <v>剑鱼</v>
          </cell>
          <cell r="C42">
            <v>1</v>
          </cell>
          <cell r="D42" t="str">
            <v>20|20</v>
          </cell>
          <cell r="E42">
            <v>0</v>
          </cell>
          <cell r="F42">
            <v>80</v>
          </cell>
          <cell r="G42">
            <v>10</v>
          </cell>
        </row>
        <row r="43">
          <cell r="A43">
            <v>3013</v>
          </cell>
          <cell r="B43" t="str">
            <v>蝙蝠鱼</v>
          </cell>
          <cell r="C43">
            <v>1</v>
          </cell>
          <cell r="D43" t="str">
            <v>25|25</v>
          </cell>
          <cell r="E43">
            <v>0</v>
          </cell>
          <cell r="F43">
            <v>80</v>
          </cell>
          <cell r="G43">
            <v>10</v>
          </cell>
        </row>
        <row r="44">
          <cell r="A44">
            <v>3014</v>
          </cell>
          <cell r="B44" t="str">
            <v>大白鲨</v>
          </cell>
          <cell r="C44">
            <v>1</v>
          </cell>
          <cell r="D44" t="str">
            <v>30|30</v>
          </cell>
          <cell r="E44">
            <v>0</v>
          </cell>
          <cell r="F44">
            <v>60</v>
          </cell>
          <cell r="G44">
            <v>10</v>
          </cell>
        </row>
        <row r="45">
          <cell r="A45">
            <v>3015</v>
          </cell>
          <cell r="B45" t="str">
            <v>大金鲨</v>
          </cell>
          <cell r="C45">
            <v>1</v>
          </cell>
          <cell r="D45" t="str">
            <v>35|35</v>
          </cell>
          <cell r="E45">
            <v>0</v>
          </cell>
          <cell r="F45">
            <v>60</v>
          </cell>
          <cell r="G45">
            <v>10</v>
          </cell>
        </row>
        <row r="46">
          <cell r="A46">
            <v>3051</v>
          </cell>
          <cell r="B46" t="str">
            <v>船</v>
          </cell>
          <cell r="C46">
            <v>1</v>
          </cell>
          <cell r="D46" t="str">
            <v>50|50</v>
          </cell>
          <cell r="E46">
            <v>0</v>
          </cell>
          <cell r="F46">
            <v>40</v>
          </cell>
          <cell r="G46">
            <v>10</v>
          </cell>
        </row>
        <row r="47">
          <cell r="A47">
            <v>3052</v>
          </cell>
          <cell r="B47" t="str">
            <v>美人鱼</v>
          </cell>
          <cell r="C47">
            <v>1</v>
          </cell>
          <cell r="D47" t="str">
            <v>75|75</v>
          </cell>
          <cell r="E47">
            <v>0</v>
          </cell>
          <cell r="F47">
            <v>40</v>
          </cell>
          <cell r="G47">
            <v>10</v>
          </cell>
        </row>
        <row r="48">
          <cell r="A48">
            <v>3053</v>
          </cell>
          <cell r="B48" t="str">
            <v>银龙</v>
          </cell>
          <cell r="C48">
            <v>1</v>
          </cell>
          <cell r="D48" t="str">
            <v>100|100</v>
          </cell>
          <cell r="E48">
            <v>0</v>
          </cell>
          <cell r="F48">
            <v>40</v>
          </cell>
          <cell r="G48">
            <v>10</v>
          </cell>
        </row>
        <row r="49">
          <cell r="A49">
            <v>3054</v>
          </cell>
          <cell r="B49" t="str">
            <v>金龙</v>
          </cell>
          <cell r="C49">
            <v>1</v>
          </cell>
          <cell r="D49" t="str">
            <v>120|120</v>
          </cell>
          <cell r="E49">
            <v>0</v>
          </cell>
          <cell r="F49">
            <v>40</v>
          </cell>
          <cell r="G49">
            <v>10</v>
          </cell>
        </row>
        <row r="50">
          <cell r="A50">
            <v>4001</v>
          </cell>
          <cell r="B50" t="str">
            <v>孙悟空</v>
          </cell>
          <cell r="C50">
            <v>1</v>
          </cell>
          <cell r="D50" t="str">
            <v>180|180</v>
          </cell>
          <cell r="E50">
            <v>0</v>
          </cell>
          <cell r="F50">
            <v>50</v>
          </cell>
          <cell r="G50">
            <v>10</v>
          </cell>
        </row>
        <row r="51">
          <cell r="A51">
            <v>4002</v>
          </cell>
          <cell r="B51" t="str">
            <v>玉皇大帝</v>
          </cell>
          <cell r="C51">
            <v>1</v>
          </cell>
          <cell r="D51" t="str">
            <v>200|200</v>
          </cell>
          <cell r="E51">
            <v>0</v>
          </cell>
          <cell r="F51">
            <v>50</v>
          </cell>
          <cell r="G51">
            <v>10</v>
          </cell>
        </row>
        <row r="52">
          <cell r="A52">
            <v>4003</v>
          </cell>
          <cell r="B52" t="str">
            <v>全屏炸弹(万佛朝宗)</v>
          </cell>
          <cell r="C52">
            <v>1</v>
          </cell>
          <cell r="D52" t="str">
            <v>100|100</v>
          </cell>
          <cell r="E52">
            <v>0</v>
          </cell>
          <cell r="F52">
            <v>40</v>
          </cell>
          <cell r="G52">
            <v>10</v>
          </cell>
        </row>
        <row r="53">
          <cell r="A53">
            <v>4004</v>
          </cell>
          <cell r="B53" t="str">
            <v>随机效果(炼丹炉)</v>
          </cell>
          <cell r="C53">
            <v>1</v>
          </cell>
          <cell r="D53" t="str">
            <v>100|100</v>
          </cell>
          <cell r="E53">
            <v>0</v>
          </cell>
          <cell r="F53">
            <v>40</v>
          </cell>
          <cell r="G53">
            <v>10</v>
          </cell>
        </row>
        <row r="54">
          <cell r="A54">
            <v>4051</v>
          </cell>
          <cell r="B54" t="str">
            <v>一种同类鱼</v>
          </cell>
          <cell r="C54">
            <v>1</v>
          </cell>
          <cell r="D54" t="str">
            <v>100|100</v>
          </cell>
          <cell r="E54">
            <v>0</v>
          </cell>
          <cell r="F54">
            <v>60</v>
          </cell>
          <cell r="G54">
            <v>10</v>
          </cell>
        </row>
        <row r="55">
          <cell r="A55">
            <v>4052</v>
          </cell>
          <cell r="B55" t="str">
            <v>两种同类鱼</v>
          </cell>
          <cell r="C55">
            <v>1</v>
          </cell>
          <cell r="D55" t="str">
            <v>100|100</v>
          </cell>
          <cell r="E55">
            <v>0</v>
          </cell>
          <cell r="F55">
            <v>60</v>
          </cell>
          <cell r="G55">
            <v>10</v>
          </cell>
        </row>
        <row r="56">
          <cell r="A56">
            <v>4053</v>
          </cell>
          <cell r="B56" t="str">
            <v>三种同类鱼</v>
          </cell>
          <cell r="C56">
            <v>1</v>
          </cell>
          <cell r="D56" t="str">
            <v>100|100</v>
          </cell>
          <cell r="E56">
            <v>0</v>
          </cell>
          <cell r="F56">
            <v>60</v>
          </cell>
          <cell r="G56">
            <v>10</v>
          </cell>
        </row>
        <row r="57">
          <cell r="A57">
            <v>5001</v>
          </cell>
          <cell r="B57" t="str">
            <v>小刺鱼</v>
          </cell>
          <cell r="C57">
            <v>1</v>
          </cell>
          <cell r="D57" t="str">
            <v>2|2</v>
          </cell>
          <cell r="E57">
            <v>0</v>
          </cell>
          <cell r="F57">
            <v>120</v>
          </cell>
          <cell r="G57">
            <v>10</v>
          </cell>
        </row>
        <row r="58">
          <cell r="A58">
            <v>5002</v>
          </cell>
          <cell r="B58" t="str">
            <v>小草鱼</v>
          </cell>
          <cell r="C58">
            <v>1</v>
          </cell>
          <cell r="D58" t="str">
            <v>2|2</v>
          </cell>
          <cell r="E58">
            <v>0</v>
          </cell>
          <cell r="F58">
            <v>120</v>
          </cell>
          <cell r="G58">
            <v>10</v>
          </cell>
        </row>
        <row r="59">
          <cell r="A59">
            <v>5003</v>
          </cell>
          <cell r="B59" t="str">
            <v>小黄鱼</v>
          </cell>
          <cell r="C59">
            <v>1</v>
          </cell>
          <cell r="D59" t="str">
            <v>3|3</v>
          </cell>
          <cell r="E59">
            <v>0</v>
          </cell>
          <cell r="F59">
            <v>120</v>
          </cell>
          <cell r="G59">
            <v>10</v>
          </cell>
        </row>
        <row r="60">
          <cell r="A60">
            <v>5004</v>
          </cell>
          <cell r="B60" t="str">
            <v>泡泡鱼</v>
          </cell>
          <cell r="C60">
            <v>1</v>
          </cell>
          <cell r="D60" t="str">
            <v>4|4</v>
          </cell>
          <cell r="E60">
            <v>0</v>
          </cell>
          <cell r="F60">
            <v>120</v>
          </cell>
          <cell r="G60">
            <v>10</v>
          </cell>
        </row>
        <row r="61">
          <cell r="A61">
            <v>5005</v>
          </cell>
          <cell r="B61" t="str">
            <v>小紫鱼</v>
          </cell>
          <cell r="C61">
            <v>1</v>
          </cell>
          <cell r="D61" t="str">
            <v>5|5</v>
          </cell>
          <cell r="E61">
            <v>0</v>
          </cell>
          <cell r="F61">
            <v>120</v>
          </cell>
          <cell r="G61">
            <v>10</v>
          </cell>
        </row>
        <row r="62">
          <cell r="A62">
            <v>5006</v>
          </cell>
          <cell r="B62" t="str">
            <v>尼莫</v>
          </cell>
          <cell r="C62">
            <v>1</v>
          </cell>
          <cell r="D62" t="str">
            <v>6|6</v>
          </cell>
          <cell r="E62">
            <v>0</v>
          </cell>
          <cell r="F62">
            <v>100</v>
          </cell>
          <cell r="G62">
            <v>10</v>
          </cell>
        </row>
        <row r="63">
          <cell r="A63">
            <v>5007</v>
          </cell>
          <cell r="B63" t="str">
            <v>河豚</v>
          </cell>
          <cell r="C63">
            <v>1</v>
          </cell>
          <cell r="D63" t="str">
            <v>7|7</v>
          </cell>
          <cell r="E63">
            <v>0</v>
          </cell>
          <cell r="F63">
            <v>100</v>
          </cell>
          <cell r="G63">
            <v>10</v>
          </cell>
        </row>
        <row r="64">
          <cell r="A64">
            <v>5008</v>
          </cell>
          <cell r="B64" t="str">
            <v>蓝鱼</v>
          </cell>
          <cell r="C64">
            <v>1</v>
          </cell>
          <cell r="D64" t="str">
            <v>8|8</v>
          </cell>
          <cell r="E64">
            <v>0</v>
          </cell>
          <cell r="F64">
            <v>100</v>
          </cell>
          <cell r="G64">
            <v>10</v>
          </cell>
        </row>
        <row r="65">
          <cell r="A65">
            <v>5009</v>
          </cell>
          <cell r="B65" t="str">
            <v>灯笼鱼</v>
          </cell>
          <cell r="C65">
            <v>1</v>
          </cell>
          <cell r="D65" t="str">
            <v>9|9</v>
          </cell>
          <cell r="E65">
            <v>0</v>
          </cell>
          <cell r="F65">
            <v>100</v>
          </cell>
          <cell r="G65">
            <v>10</v>
          </cell>
        </row>
        <row r="66">
          <cell r="A66">
            <v>5010</v>
          </cell>
          <cell r="B66" t="str">
            <v>乌龟</v>
          </cell>
          <cell r="C66">
            <v>1</v>
          </cell>
          <cell r="D66" t="str">
            <v>10|10</v>
          </cell>
          <cell r="E66">
            <v>0</v>
          </cell>
          <cell r="F66">
            <v>80</v>
          </cell>
          <cell r="G66">
            <v>10</v>
          </cell>
        </row>
        <row r="67">
          <cell r="A67">
            <v>5011</v>
          </cell>
          <cell r="B67" t="str">
            <v>神仙鱼</v>
          </cell>
          <cell r="C67">
            <v>1</v>
          </cell>
          <cell r="D67" t="str">
            <v>12|12</v>
          </cell>
          <cell r="E67">
            <v>0</v>
          </cell>
          <cell r="F67">
            <v>80</v>
          </cell>
          <cell r="G67">
            <v>10</v>
          </cell>
        </row>
        <row r="68">
          <cell r="A68">
            <v>5012</v>
          </cell>
          <cell r="B68" t="str">
            <v>蝴蝶鱼</v>
          </cell>
          <cell r="C68">
            <v>1</v>
          </cell>
          <cell r="D68" t="str">
            <v>15|15</v>
          </cell>
          <cell r="E68">
            <v>0</v>
          </cell>
          <cell r="F68">
            <v>80</v>
          </cell>
          <cell r="G68">
            <v>10</v>
          </cell>
        </row>
        <row r="69">
          <cell r="A69">
            <v>5013</v>
          </cell>
          <cell r="B69" t="str">
            <v>孔雀鱼</v>
          </cell>
          <cell r="C69">
            <v>1</v>
          </cell>
          <cell r="D69" t="str">
            <v>18|18</v>
          </cell>
          <cell r="E69">
            <v>0</v>
          </cell>
          <cell r="F69">
            <v>80</v>
          </cell>
          <cell r="G69">
            <v>10</v>
          </cell>
        </row>
        <row r="70">
          <cell r="A70">
            <v>5014</v>
          </cell>
          <cell r="B70" t="str">
            <v>剑鱼</v>
          </cell>
          <cell r="C70">
            <v>1</v>
          </cell>
          <cell r="D70" t="str">
            <v>20|20</v>
          </cell>
          <cell r="E70">
            <v>0</v>
          </cell>
          <cell r="F70">
            <v>80</v>
          </cell>
          <cell r="G70">
            <v>10</v>
          </cell>
        </row>
        <row r="71">
          <cell r="A71">
            <v>5015</v>
          </cell>
          <cell r="B71" t="str">
            <v>蝙蝠鱼</v>
          </cell>
          <cell r="C71">
            <v>1</v>
          </cell>
          <cell r="D71" t="str">
            <v>25|25</v>
          </cell>
          <cell r="E71">
            <v>0</v>
          </cell>
          <cell r="F71">
            <v>80</v>
          </cell>
          <cell r="G71">
            <v>10</v>
          </cell>
        </row>
        <row r="72">
          <cell r="A72">
            <v>5016</v>
          </cell>
          <cell r="B72" t="str">
            <v>海草</v>
          </cell>
          <cell r="C72">
            <v>1</v>
          </cell>
          <cell r="D72" t="str">
            <v>10|10</v>
          </cell>
          <cell r="E72">
            <v>0</v>
          </cell>
          <cell r="F72">
            <v>80</v>
          </cell>
          <cell r="G72">
            <v>10</v>
          </cell>
        </row>
        <row r="73">
          <cell r="A73">
            <v>5017</v>
          </cell>
          <cell r="B73" t="str">
            <v>大白鲨</v>
          </cell>
          <cell r="C73">
            <v>1</v>
          </cell>
          <cell r="D73" t="str">
            <v>30|30</v>
          </cell>
          <cell r="E73">
            <v>0</v>
          </cell>
          <cell r="F73">
            <v>60</v>
          </cell>
          <cell r="G73">
            <v>10</v>
          </cell>
        </row>
        <row r="74">
          <cell r="A74">
            <v>5018</v>
          </cell>
          <cell r="B74" t="str">
            <v>大金鲨</v>
          </cell>
          <cell r="C74">
            <v>1</v>
          </cell>
          <cell r="D74" t="str">
            <v>40|40</v>
          </cell>
          <cell r="E74">
            <v>0</v>
          </cell>
          <cell r="F74">
            <v>60</v>
          </cell>
          <cell r="G74">
            <v>10</v>
          </cell>
        </row>
        <row r="75">
          <cell r="A75">
            <v>5051</v>
          </cell>
          <cell r="B75" t="str">
            <v>企鹅</v>
          </cell>
          <cell r="C75">
            <v>1</v>
          </cell>
          <cell r="D75" t="str">
            <v>50|50</v>
          </cell>
          <cell r="E75">
            <v>0</v>
          </cell>
          <cell r="F75">
            <v>40</v>
          </cell>
          <cell r="G75">
            <v>10</v>
          </cell>
        </row>
        <row r="76">
          <cell r="A76">
            <v>5052</v>
          </cell>
          <cell r="B76" t="str">
            <v>蓝海豚</v>
          </cell>
        </row>
        <row r="76">
          <cell r="D76" t="str">
            <v>60|60</v>
          </cell>
          <cell r="E76">
            <v>0</v>
          </cell>
          <cell r="F76">
            <v>40</v>
          </cell>
          <cell r="G76">
            <v>10</v>
          </cell>
        </row>
        <row r="77">
          <cell r="A77">
            <v>5053</v>
          </cell>
          <cell r="B77" t="str">
            <v>章鱼</v>
          </cell>
          <cell r="C77">
            <v>1</v>
          </cell>
          <cell r="D77" t="str">
            <v>120|120</v>
          </cell>
          <cell r="E77">
            <v>0</v>
          </cell>
          <cell r="F77">
            <v>40</v>
          </cell>
          <cell r="G77">
            <v>10</v>
          </cell>
        </row>
        <row r="78">
          <cell r="A78">
            <v>5054</v>
          </cell>
          <cell r="B78" t="str">
            <v>银龙</v>
          </cell>
          <cell r="C78">
            <v>1</v>
          </cell>
          <cell r="D78" t="str">
            <v>70|70</v>
          </cell>
          <cell r="E78">
            <v>0</v>
          </cell>
          <cell r="F78">
            <v>40</v>
          </cell>
          <cell r="G78">
            <v>10</v>
          </cell>
        </row>
        <row r="79">
          <cell r="A79">
            <v>5055</v>
          </cell>
          <cell r="B79" t="str">
            <v>金龙</v>
          </cell>
          <cell r="C79">
            <v>1</v>
          </cell>
          <cell r="D79" t="str">
            <v>180|180</v>
          </cell>
          <cell r="E79">
            <v>0</v>
          </cell>
          <cell r="F79">
            <v>40</v>
          </cell>
          <cell r="G79">
            <v>10</v>
          </cell>
        </row>
        <row r="80">
          <cell r="A80">
            <v>5056</v>
          </cell>
          <cell r="B80" t="str">
            <v>金鲸</v>
          </cell>
          <cell r="C80">
            <v>1</v>
          </cell>
          <cell r="D80" t="str">
            <v>150|150</v>
          </cell>
          <cell r="E80">
            <v>0</v>
          </cell>
          <cell r="F80">
            <v>40</v>
          </cell>
          <cell r="G80">
            <v>10</v>
          </cell>
        </row>
        <row r="81">
          <cell r="A81">
            <v>5057</v>
          </cell>
          <cell r="B81" t="str">
            <v>美人鱼</v>
          </cell>
        </row>
        <row r="81">
          <cell r="D81" t="str">
            <v>80|80</v>
          </cell>
          <cell r="E81">
            <v>0</v>
          </cell>
          <cell r="F81">
            <v>40</v>
          </cell>
          <cell r="G81">
            <v>10</v>
          </cell>
        </row>
        <row r="82">
          <cell r="A82">
            <v>5058</v>
          </cell>
          <cell r="B82" t="str">
            <v>船</v>
          </cell>
          <cell r="C82">
            <v>1</v>
          </cell>
          <cell r="D82" t="str">
            <v>100|100</v>
          </cell>
          <cell r="E82">
            <v>0</v>
          </cell>
          <cell r="F82">
            <v>40</v>
          </cell>
          <cell r="G82">
            <v>10</v>
          </cell>
        </row>
        <row r="83">
          <cell r="A83">
            <v>6001</v>
          </cell>
          <cell r="B83" t="str">
            <v>金蟾</v>
          </cell>
          <cell r="C83">
            <v>1</v>
          </cell>
          <cell r="D83" t="str">
            <v>300|300</v>
          </cell>
          <cell r="E83">
            <v>0</v>
          </cell>
          <cell r="F83">
            <v>40</v>
          </cell>
          <cell r="G83">
            <v>10</v>
          </cell>
        </row>
        <row r="84">
          <cell r="A84">
            <v>6002</v>
          </cell>
          <cell r="B84" t="str">
            <v>炼丹炉(随机炸弹)</v>
          </cell>
          <cell r="C84">
            <v>1</v>
          </cell>
          <cell r="D84" t="str">
            <v>100|100</v>
          </cell>
          <cell r="E84">
            <v>0</v>
          </cell>
          <cell r="F84">
            <v>40</v>
          </cell>
          <cell r="G84">
            <v>10</v>
          </cell>
        </row>
        <row r="85">
          <cell r="A85">
            <v>6003</v>
          </cell>
          <cell r="B85" t="str">
            <v>全屏炸弹</v>
          </cell>
          <cell r="C85">
            <v>1</v>
          </cell>
          <cell r="D85" t="str">
            <v>100|100</v>
          </cell>
          <cell r="E85">
            <v>0</v>
          </cell>
          <cell r="F85">
            <v>40</v>
          </cell>
          <cell r="G85">
            <v>10</v>
          </cell>
        </row>
        <row r="86">
          <cell r="A86">
            <v>6051</v>
          </cell>
          <cell r="B86" t="str">
            <v>一种同类鱼</v>
          </cell>
          <cell r="C86">
            <v>1</v>
          </cell>
          <cell r="D86" t="str">
            <v>100|100</v>
          </cell>
          <cell r="E86">
            <v>0</v>
          </cell>
          <cell r="F86">
            <v>60</v>
          </cell>
          <cell r="G86">
            <v>10</v>
          </cell>
        </row>
        <row r="87">
          <cell r="A87">
            <v>6052</v>
          </cell>
          <cell r="B87" t="str">
            <v>两种同类鱼</v>
          </cell>
          <cell r="C87">
            <v>1</v>
          </cell>
          <cell r="D87" t="str">
            <v>100|100</v>
          </cell>
          <cell r="E87">
            <v>0</v>
          </cell>
          <cell r="F87">
            <v>60</v>
          </cell>
          <cell r="G87">
            <v>10</v>
          </cell>
        </row>
        <row r="88">
          <cell r="A88">
            <v>6053</v>
          </cell>
          <cell r="B88" t="str">
            <v>三种同类鱼</v>
          </cell>
          <cell r="C88">
            <v>1</v>
          </cell>
          <cell r="D88" t="str">
            <v>100|100</v>
          </cell>
          <cell r="E88">
            <v>0</v>
          </cell>
          <cell r="F88">
            <v>60</v>
          </cell>
          <cell r="G88">
            <v>10</v>
          </cell>
        </row>
        <row r="89">
          <cell r="A89">
            <v>6054</v>
          </cell>
          <cell r="B89" t="str">
            <v>五种同类鱼</v>
          </cell>
          <cell r="C89">
            <v>1</v>
          </cell>
          <cell r="D89" t="str">
            <v>100|100</v>
          </cell>
          <cell r="E89">
            <v>0</v>
          </cell>
          <cell r="F89">
            <v>60</v>
          </cell>
          <cell r="G89">
            <v>10</v>
          </cell>
        </row>
        <row r="90">
          <cell r="A90">
            <v>11001</v>
          </cell>
          <cell r="B90" t="str">
            <v>沙丁鱼</v>
          </cell>
          <cell r="C90">
            <v>1</v>
          </cell>
          <cell r="D90" t="str">
            <v>2|2</v>
          </cell>
          <cell r="E90">
            <v>0</v>
          </cell>
          <cell r="F90">
            <v>90</v>
          </cell>
          <cell r="G90">
            <v>10</v>
          </cell>
        </row>
        <row r="91">
          <cell r="A91">
            <v>11002</v>
          </cell>
          <cell r="B91" t="str">
            <v>小丑鱼</v>
          </cell>
          <cell r="C91">
            <v>1</v>
          </cell>
          <cell r="D91" t="str">
            <v>2|2</v>
          </cell>
          <cell r="E91">
            <v>0</v>
          </cell>
          <cell r="F91">
            <v>90</v>
          </cell>
          <cell r="G91">
            <v>10</v>
          </cell>
        </row>
        <row r="92">
          <cell r="A92">
            <v>11003</v>
          </cell>
          <cell r="B92" t="str">
            <v>蓝藻鱼</v>
          </cell>
          <cell r="C92">
            <v>1</v>
          </cell>
          <cell r="D92" t="str">
            <v>3|3</v>
          </cell>
          <cell r="E92">
            <v>0</v>
          </cell>
          <cell r="F92">
            <v>85</v>
          </cell>
          <cell r="G92">
            <v>10</v>
          </cell>
        </row>
        <row r="93">
          <cell r="A93">
            <v>11004</v>
          </cell>
          <cell r="B93" t="str">
            <v>红斗鱼</v>
          </cell>
          <cell r="C93">
            <v>1</v>
          </cell>
          <cell r="D93" t="str">
            <v>4|4</v>
          </cell>
          <cell r="E93">
            <v>0</v>
          </cell>
          <cell r="F93">
            <v>85</v>
          </cell>
          <cell r="G93">
            <v>10</v>
          </cell>
        </row>
        <row r="94">
          <cell r="A94">
            <v>11005</v>
          </cell>
          <cell r="B94" t="str">
            <v>蓝斗鱼</v>
          </cell>
          <cell r="C94">
            <v>1</v>
          </cell>
          <cell r="D94" t="str">
            <v>4|4</v>
          </cell>
          <cell r="E94">
            <v>0</v>
          </cell>
          <cell r="F94">
            <v>85</v>
          </cell>
          <cell r="G94">
            <v>10</v>
          </cell>
        </row>
        <row r="95">
          <cell r="A95">
            <v>11006</v>
          </cell>
          <cell r="B95" t="str">
            <v>小墨鱼</v>
          </cell>
          <cell r="C95">
            <v>1</v>
          </cell>
          <cell r="D95" t="str">
            <v>5|5</v>
          </cell>
          <cell r="E95">
            <v>0</v>
          </cell>
          <cell r="F95">
            <v>80</v>
          </cell>
          <cell r="G95">
            <v>10</v>
          </cell>
        </row>
        <row r="96">
          <cell r="A96">
            <v>11007</v>
          </cell>
          <cell r="B96" t="str">
            <v>气球鱼</v>
          </cell>
          <cell r="C96">
            <v>1</v>
          </cell>
          <cell r="D96" t="str">
            <v>5|5</v>
          </cell>
          <cell r="E96">
            <v>0</v>
          </cell>
          <cell r="F96">
            <v>80</v>
          </cell>
          <cell r="G96">
            <v>10</v>
          </cell>
        </row>
        <row r="97">
          <cell r="A97">
            <v>11008</v>
          </cell>
          <cell r="B97" t="str">
            <v>粉水母</v>
          </cell>
          <cell r="C97">
            <v>1</v>
          </cell>
          <cell r="D97" t="str">
            <v>8|8</v>
          </cell>
          <cell r="E97">
            <v>0</v>
          </cell>
          <cell r="F97">
            <v>70</v>
          </cell>
          <cell r="G97">
            <v>10</v>
          </cell>
        </row>
        <row r="98">
          <cell r="A98">
            <v>11009</v>
          </cell>
          <cell r="B98" t="str">
            <v>螃蟹</v>
          </cell>
          <cell r="C98">
            <v>1</v>
          </cell>
          <cell r="D98" t="str">
            <v>8|8</v>
          </cell>
          <cell r="E98">
            <v>0</v>
          </cell>
          <cell r="F98">
            <v>70</v>
          </cell>
          <cell r="G98">
            <v>10</v>
          </cell>
        </row>
        <row r="99">
          <cell r="A99">
            <v>11010</v>
          </cell>
          <cell r="B99" t="str">
            <v>灯笼鱼</v>
          </cell>
          <cell r="C99">
            <v>1</v>
          </cell>
          <cell r="D99" t="str">
            <v>10|10</v>
          </cell>
          <cell r="E99">
            <v>0</v>
          </cell>
          <cell r="F99">
            <v>70</v>
          </cell>
          <cell r="G99">
            <v>10</v>
          </cell>
        </row>
        <row r="100">
          <cell r="A100">
            <v>11011</v>
          </cell>
          <cell r="B100" t="str">
            <v>乌龟</v>
          </cell>
          <cell r="C100">
            <v>1</v>
          </cell>
          <cell r="D100" t="str">
            <v>10|10</v>
          </cell>
          <cell r="E100">
            <v>0</v>
          </cell>
          <cell r="F100">
            <v>70</v>
          </cell>
          <cell r="G100">
            <v>10</v>
          </cell>
        </row>
        <row r="101">
          <cell r="A101">
            <v>11012</v>
          </cell>
          <cell r="B101" t="str">
            <v>神仙鱼</v>
          </cell>
          <cell r="C101">
            <v>1</v>
          </cell>
          <cell r="D101" t="str">
            <v>12|12</v>
          </cell>
          <cell r="E101">
            <v>0</v>
          </cell>
          <cell r="F101">
            <v>65</v>
          </cell>
          <cell r="G101">
            <v>10</v>
          </cell>
        </row>
        <row r="102">
          <cell r="A102">
            <v>11013</v>
          </cell>
          <cell r="B102" t="str">
            <v>蝴蝶鱼</v>
          </cell>
          <cell r="C102">
            <v>1</v>
          </cell>
          <cell r="D102" t="str">
            <v>14|14</v>
          </cell>
          <cell r="E102">
            <v>0</v>
          </cell>
          <cell r="F102">
            <v>65</v>
          </cell>
          <cell r="G102">
            <v>10</v>
          </cell>
        </row>
        <row r="103">
          <cell r="A103">
            <v>11014</v>
          </cell>
          <cell r="B103" t="str">
            <v>海星</v>
          </cell>
          <cell r="C103">
            <v>1</v>
          </cell>
          <cell r="D103" t="str">
            <v>16|16</v>
          </cell>
          <cell r="E103">
            <v>0</v>
          </cell>
          <cell r="F103">
            <v>65</v>
          </cell>
          <cell r="G103">
            <v>10</v>
          </cell>
        </row>
        <row r="104">
          <cell r="A104">
            <v>11015</v>
          </cell>
          <cell r="B104" t="str">
            <v>剑鱼</v>
          </cell>
          <cell r="C104">
            <v>1</v>
          </cell>
          <cell r="D104" t="str">
            <v>18|18</v>
          </cell>
          <cell r="E104">
            <v>0</v>
          </cell>
          <cell r="F104">
            <v>70</v>
          </cell>
          <cell r="G104">
            <v>10</v>
          </cell>
        </row>
        <row r="105">
          <cell r="A105">
            <v>11016</v>
          </cell>
          <cell r="B105" t="str">
            <v>魔鬼鱼</v>
          </cell>
          <cell r="C105">
            <v>1</v>
          </cell>
          <cell r="D105" t="str">
            <v>20|20</v>
          </cell>
          <cell r="E105">
            <v>0</v>
          </cell>
          <cell r="F105">
            <v>70</v>
          </cell>
          <cell r="G105">
            <v>10</v>
          </cell>
        </row>
        <row r="106">
          <cell r="A106">
            <v>11017</v>
          </cell>
          <cell r="B106" t="str">
            <v>鳌虾</v>
          </cell>
          <cell r="C106">
            <v>1</v>
          </cell>
          <cell r="D106" t="str">
            <v>20|20</v>
          </cell>
          <cell r="E106">
            <v>0</v>
          </cell>
          <cell r="F106">
            <v>50</v>
          </cell>
          <cell r="G106">
            <v>10</v>
          </cell>
        </row>
        <row r="107">
          <cell r="A107">
            <v>11018</v>
          </cell>
          <cell r="B107" t="str">
            <v>贝壳</v>
          </cell>
          <cell r="C107">
            <v>1</v>
          </cell>
          <cell r="D107" t="str">
            <v>25|25</v>
          </cell>
          <cell r="E107">
            <v>0</v>
          </cell>
          <cell r="F107">
            <v>50</v>
          </cell>
          <cell r="G107">
            <v>10</v>
          </cell>
        </row>
        <row r="108">
          <cell r="A108">
            <v>11019</v>
          </cell>
          <cell r="B108" t="str">
            <v>海马</v>
          </cell>
          <cell r="C108">
            <v>1</v>
          </cell>
          <cell r="D108" t="str">
            <v>25|25</v>
          </cell>
          <cell r="E108">
            <v>0</v>
          </cell>
          <cell r="F108">
            <v>50</v>
          </cell>
          <cell r="G108">
            <v>10</v>
          </cell>
        </row>
        <row r="109">
          <cell r="A109">
            <v>11020</v>
          </cell>
          <cell r="B109" t="str">
            <v>海鳗</v>
          </cell>
          <cell r="C109">
            <v>1</v>
          </cell>
          <cell r="D109" t="str">
            <v>30|30</v>
          </cell>
          <cell r="E109">
            <v>0</v>
          </cell>
          <cell r="F109">
            <v>50</v>
          </cell>
          <cell r="G109">
            <v>10</v>
          </cell>
        </row>
        <row r="110">
          <cell r="A110">
            <v>11021</v>
          </cell>
          <cell r="B110" t="str">
            <v>闪电鱼</v>
          </cell>
          <cell r="C110">
            <v>1</v>
          </cell>
          <cell r="D110" t="str">
            <v>40|40</v>
          </cell>
          <cell r="E110">
            <v>0</v>
          </cell>
          <cell r="F110">
            <v>50</v>
          </cell>
          <cell r="G110">
            <v>10</v>
          </cell>
        </row>
        <row r="111">
          <cell r="A111">
            <v>11051</v>
          </cell>
          <cell r="B111" t="str">
            <v>鲨鱼</v>
          </cell>
          <cell r="C111">
            <v>1</v>
          </cell>
          <cell r="D111" t="str">
            <v>60|60</v>
          </cell>
          <cell r="E111">
            <v>0</v>
          </cell>
          <cell r="F111">
            <v>40</v>
          </cell>
          <cell r="G111">
            <v>10</v>
          </cell>
        </row>
        <row r="112">
          <cell r="A112">
            <v>11052</v>
          </cell>
          <cell r="B112" t="str">
            <v>盔甲鱼</v>
          </cell>
          <cell r="C112">
            <v>1</v>
          </cell>
          <cell r="D112" t="str">
            <v>80|80</v>
          </cell>
          <cell r="E112">
            <v>0</v>
          </cell>
          <cell r="F112">
            <v>40</v>
          </cell>
          <cell r="G112">
            <v>10</v>
          </cell>
        </row>
        <row r="113">
          <cell r="A113">
            <v>11053</v>
          </cell>
          <cell r="B113" t="str">
            <v>银龙鱼</v>
          </cell>
          <cell r="C113">
            <v>1</v>
          </cell>
          <cell r="D113" t="str">
            <v>100|100</v>
          </cell>
          <cell r="E113">
            <v>0</v>
          </cell>
          <cell r="F113">
            <v>40</v>
          </cell>
          <cell r="G113">
            <v>10</v>
          </cell>
        </row>
        <row r="114">
          <cell r="A114">
            <v>11054</v>
          </cell>
          <cell r="B114" t="str">
            <v>银双头鲨</v>
          </cell>
          <cell r="C114">
            <v>1</v>
          </cell>
          <cell r="D114" t="str">
            <v>120|120</v>
          </cell>
          <cell r="E114">
            <v>0</v>
          </cell>
          <cell r="F114">
            <v>40</v>
          </cell>
          <cell r="G114">
            <v>10</v>
          </cell>
        </row>
        <row r="115">
          <cell r="A115">
            <v>11061</v>
          </cell>
          <cell r="B115" t="str">
            <v>金蟾</v>
          </cell>
          <cell r="C115">
            <v>1</v>
          </cell>
          <cell r="D115" t="str">
            <v>140|140</v>
          </cell>
          <cell r="E115">
            <v>0</v>
          </cell>
          <cell r="F115">
            <v>40</v>
          </cell>
          <cell r="G115">
            <v>10</v>
          </cell>
        </row>
        <row r="116">
          <cell r="A116">
            <v>11062</v>
          </cell>
          <cell r="B116" t="str">
            <v>金龟</v>
          </cell>
          <cell r="C116">
            <v>1</v>
          </cell>
          <cell r="D116" t="str">
            <v>140|140</v>
          </cell>
          <cell r="E116">
            <v>0</v>
          </cell>
          <cell r="F116">
            <v>35</v>
          </cell>
          <cell r="G116">
            <v>10</v>
          </cell>
        </row>
        <row r="117">
          <cell r="A117">
            <v>11063</v>
          </cell>
          <cell r="B117" t="str">
            <v>金龙鱼</v>
          </cell>
          <cell r="C117">
            <v>1</v>
          </cell>
          <cell r="D117" t="str">
            <v>160|160</v>
          </cell>
          <cell r="E117">
            <v>0</v>
          </cell>
          <cell r="F117">
            <v>40</v>
          </cell>
          <cell r="G117">
            <v>10</v>
          </cell>
        </row>
        <row r="118">
          <cell r="A118">
            <v>11064</v>
          </cell>
          <cell r="B118" t="str">
            <v>金双头鲨</v>
          </cell>
          <cell r="C118">
            <v>1</v>
          </cell>
          <cell r="D118" t="str">
            <v>160|160</v>
          </cell>
          <cell r="E118">
            <v>0</v>
          </cell>
          <cell r="F118">
            <v>40</v>
          </cell>
          <cell r="G118">
            <v>10</v>
          </cell>
        </row>
        <row r="119">
          <cell r="A119">
            <v>12001</v>
          </cell>
          <cell r="B119" t="str">
            <v>大章鱼</v>
          </cell>
          <cell r="C119">
            <v>1</v>
          </cell>
          <cell r="D119" t="str">
            <v>300|300</v>
          </cell>
          <cell r="E119">
            <v>0</v>
          </cell>
          <cell r="F119">
            <v>30</v>
          </cell>
          <cell r="G119">
            <v>10</v>
          </cell>
        </row>
        <row r="120">
          <cell r="A120">
            <v>12002</v>
          </cell>
          <cell r="B120" t="str">
            <v>银龙</v>
          </cell>
          <cell r="C120">
            <v>1</v>
          </cell>
          <cell r="D120" t="str">
            <v>400|400</v>
          </cell>
          <cell r="E120">
            <v>0</v>
          </cell>
          <cell r="F120">
            <v>30</v>
          </cell>
          <cell r="G120">
            <v>10</v>
          </cell>
        </row>
        <row r="121">
          <cell r="A121">
            <v>12004</v>
          </cell>
          <cell r="B121" t="str">
            <v>章鱼</v>
          </cell>
          <cell r="C121">
            <v>1</v>
          </cell>
          <cell r="D121" t="str">
            <v>500|500</v>
          </cell>
          <cell r="E121">
            <v>0</v>
          </cell>
          <cell r="F121">
            <v>30</v>
          </cell>
          <cell r="G121">
            <v>10</v>
          </cell>
        </row>
        <row r="122">
          <cell r="A122">
            <v>13001</v>
          </cell>
          <cell r="B122" t="str">
            <v>炸弹海马</v>
          </cell>
          <cell r="C122">
            <v>1</v>
          </cell>
          <cell r="D122" t="str">
            <v>100|100</v>
          </cell>
          <cell r="E122">
            <v>0</v>
          </cell>
          <cell r="F122">
            <v>30</v>
          </cell>
          <cell r="G122">
            <v>10</v>
          </cell>
        </row>
        <row r="123">
          <cell r="A123">
            <v>10101</v>
          </cell>
          <cell r="B123" t="str">
            <v>小三元</v>
          </cell>
          <cell r="C123">
            <v>1</v>
          </cell>
          <cell r="D123" t="str">
            <v>60|60</v>
          </cell>
          <cell r="E123">
            <v>0</v>
          </cell>
          <cell r="F123">
            <v>50</v>
          </cell>
          <cell r="G123">
            <v>10</v>
          </cell>
        </row>
        <row r="124">
          <cell r="A124">
            <v>10201</v>
          </cell>
          <cell r="B124" t="str">
            <v>大三元</v>
          </cell>
          <cell r="C124">
            <v>1</v>
          </cell>
          <cell r="D124" t="str">
            <v>100|100</v>
          </cell>
          <cell r="E124">
            <v>0</v>
          </cell>
          <cell r="F124">
            <v>50</v>
          </cell>
          <cell r="G124">
            <v>10</v>
          </cell>
        </row>
        <row r="125">
          <cell r="A125">
            <v>10301</v>
          </cell>
          <cell r="B125" t="str">
            <v>小四喜</v>
          </cell>
          <cell r="C125">
            <v>1</v>
          </cell>
          <cell r="D125" t="str">
            <v>100|100</v>
          </cell>
          <cell r="E125">
            <v>0</v>
          </cell>
          <cell r="F125">
            <v>50</v>
          </cell>
          <cell r="G125">
            <v>10</v>
          </cell>
        </row>
        <row r="126">
          <cell r="A126">
            <v>10401</v>
          </cell>
          <cell r="B126" t="str">
            <v>大四喜</v>
          </cell>
          <cell r="C126">
            <v>1</v>
          </cell>
          <cell r="D126" t="str">
            <v>150|150</v>
          </cell>
          <cell r="E126">
            <v>0</v>
          </cell>
          <cell r="F126">
            <v>50</v>
          </cell>
          <cell r="G126">
            <v>10</v>
          </cell>
        </row>
        <row r="127">
          <cell r="A127">
            <v>10501</v>
          </cell>
          <cell r="B127" t="str">
            <v>一网打尽</v>
          </cell>
          <cell r="C127">
            <v>1</v>
          </cell>
          <cell r="D127" t="str">
            <v>20|20</v>
          </cell>
          <cell r="E127">
            <v>0</v>
          </cell>
          <cell r="F127">
            <v>50</v>
          </cell>
          <cell r="G127">
            <v>10</v>
          </cell>
        </row>
        <row r="128">
          <cell r="A128">
            <v>10502</v>
          </cell>
          <cell r="B128" t="str">
            <v>一网打尽</v>
          </cell>
          <cell r="C128">
            <v>1</v>
          </cell>
          <cell r="D128" t="str">
            <v>20|20</v>
          </cell>
          <cell r="E128">
            <v>0</v>
          </cell>
          <cell r="F128">
            <v>50</v>
          </cell>
          <cell r="G128">
            <v>10</v>
          </cell>
        </row>
        <row r="129">
          <cell r="A129">
            <v>10503</v>
          </cell>
          <cell r="B129" t="str">
            <v>一网打尽</v>
          </cell>
          <cell r="C129">
            <v>1</v>
          </cell>
          <cell r="D129" t="str">
            <v>20|20</v>
          </cell>
          <cell r="E129">
            <v>0</v>
          </cell>
          <cell r="F129">
            <v>50</v>
          </cell>
          <cell r="G129">
            <v>10</v>
          </cell>
        </row>
        <row r="130">
          <cell r="A130">
            <v>10504</v>
          </cell>
          <cell r="B130" t="str">
            <v>一网打尽</v>
          </cell>
          <cell r="C130">
            <v>1</v>
          </cell>
          <cell r="D130" t="str">
            <v>20|20</v>
          </cell>
          <cell r="E130">
            <v>0</v>
          </cell>
          <cell r="F130">
            <v>50</v>
          </cell>
          <cell r="G130">
            <v>10</v>
          </cell>
        </row>
        <row r="131">
          <cell r="A131">
            <v>10505</v>
          </cell>
          <cell r="B131" t="str">
            <v>一网打尽</v>
          </cell>
          <cell r="C131">
            <v>1</v>
          </cell>
          <cell r="D131" t="str">
            <v>20|20</v>
          </cell>
          <cell r="E131">
            <v>0</v>
          </cell>
          <cell r="F131">
            <v>50</v>
          </cell>
          <cell r="G131">
            <v>10</v>
          </cell>
        </row>
        <row r="132">
          <cell r="A132">
            <v>11601</v>
          </cell>
          <cell r="B132" t="str">
            <v>财富鱼</v>
          </cell>
          <cell r="C132">
            <v>1</v>
          </cell>
          <cell r="D132" t="str">
            <v>50|50</v>
          </cell>
          <cell r="E132">
            <v>0</v>
          </cell>
          <cell r="F132">
            <v>40</v>
          </cell>
          <cell r="G132">
            <v>10</v>
          </cell>
        </row>
        <row r="133">
          <cell r="A133">
            <v>7001</v>
          </cell>
          <cell r="B133" t="str">
            <v>小彩鱼</v>
          </cell>
          <cell r="C133">
            <v>1</v>
          </cell>
          <cell r="D133" t="str">
            <v>2|2</v>
          </cell>
          <cell r="E133">
            <v>0</v>
          </cell>
          <cell r="F133">
            <v>100</v>
          </cell>
          <cell r="G133">
            <v>10</v>
          </cell>
        </row>
        <row r="134">
          <cell r="A134">
            <v>7002</v>
          </cell>
          <cell r="B134" t="str">
            <v>天使鱼</v>
          </cell>
          <cell r="C134">
            <v>1</v>
          </cell>
          <cell r="D134" t="str">
            <v>2|2</v>
          </cell>
          <cell r="E134">
            <v>0</v>
          </cell>
          <cell r="F134">
            <v>100</v>
          </cell>
          <cell r="G134">
            <v>10</v>
          </cell>
        </row>
        <row r="135">
          <cell r="A135">
            <v>7003</v>
          </cell>
          <cell r="B135" t="str">
            <v>小黄鱼</v>
          </cell>
          <cell r="C135">
            <v>1</v>
          </cell>
          <cell r="D135" t="str">
            <v>3|3</v>
          </cell>
          <cell r="E135">
            <v>0</v>
          </cell>
          <cell r="F135">
            <v>100</v>
          </cell>
          <cell r="G135">
            <v>10</v>
          </cell>
        </row>
        <row r="136">
          <cell r="A136">
            <v>7004</v>
          </cell>
          <cell r="B136" t="str">
            <v>车旗鱼</v>
          </cell>
          <cell r="C136">
            <v>1</v>
          </cell>
          <cell r="D136" t="str">
            <v>3|3</v>
          </cell>
          <cell r="E136">
            <v>0</v>
          </cell>
          <cell r="F136">
            <v>100</v>
          </cell>
          <cell r="G136">
            <v>10</v>
          </cell>
        </row>
        <row r="137">
          <cell r="A137">
            <v>7005</v>
          </cell>
          <cell r="B137" t="str">
            <v>蓝金枪鱼</v>
          </cell>
          <cell r="C137">
            <v>1</v>
          </cell>
          <cell r="D137" t="str">
            <v>4|4</v>
          </cell>
          <cell r="E137">
            <v>0</v>
          </cell>
          <cell r="F137">
            <v>100</v>
          </cell>
          <cell r="G137">
            <v>10</v>
          </cell>
        </row>
        <row r="138">
          <cell r="A138">
            <v>7006</v>
          </cell>
          <cell r="B138" t="str">
            <v>小丑鱼</v>
          </cell>
          <cell r="C138">
            <v>1</v>
          </cell>
          <cell r="D138" t="str">
            <v>4|4</v>
          </cell>
          <cell r="E138">
            <v>0</v>
          </cell>
          <cell r="F138">
            <v>100</v>
          </cell>
          <cell r="G138">
            <v>10</v>
          </cell>
        </row>
        <row r="139">
          <cell r="A139">
            <v>7007</v>
          </cell>
          <cell r="B139" t="str">
            <v>小乌贼</v>
          </cell>
          <cell r="C139">
            <v>1</v>
          </cell>
          <cell r="D139" t="str">
            <v>5|5</v>
          </cell>
          <cell r="E139">
            <v>0</v>
          </cell>
          <cell r="F139">
            <v>100</v>
          </cell>
          <cell r="G139">
            <v>10</v>
          </cell>
        </row>
        <row r="140">
          <cell r="A140">
            <v>7008</v>
          </cell>
          <cell r="B140" t="str">
            <v>星光鱼</v>
          </cell>
          <cell r="C140">
            <v>1</v>
          </cell>
          <cell r="D140" t="str">
            <v>5|5</v>
          </cell>
          <cell r="E140">
            <v>0</v>
          </cell>
          <cell r="F140">
            <v>100</v>
          </cell>
          <cell r="G140">
            <v>10</v>
          </cell>
        </row>
        <row r="141">
          <cell r="A141">
            <v>7009</v>
          </cell>
          <cell r="B141" t="str">
            <v>小螃蟹</v>
          </cell>
          <cell r="C141">
            <v>1</v>
          </cell>
          <cell r="D141" t="str">
            <v>6|6</v>
          </cell>
          <cell r="E141">
            <v>0</v>
          </cell>
          <cell r="F141">
            <v>40</v>
          </cell>
          <cell r="G141">
            <v>10</v>
          </cell>
        </row>
        <row r="142">
          <cell r="A142">
            <v>7010</v>
          </cell>
          <cell r="B142" t="str">
            <v>龙虾</v>
          </cell>
          <cell r="C142">
            <v>1</v>
          </cell>
          <cell r="D142" t="str">
            <v>6|6</v>
          </cell>
          <cell r="E142">
            <v>0</v>
          </cell>
          <cell r="F142">
            <v>90</v>
          </cell>
          <cell r="G142">
            <v>10</v>
          </cell>
        </row>
        <row r="143">
          <cell r="A143">
            <v>7011</v>
          </cell>
          <cell r="B143" t="str">
            <v>深海鱿鱼</v>
          </cell>
          <cell r="C143">
            <v>1</v>
          </cell>
          <cell r="D143" t="str">
            <v>7|7</v>
          </cell>
          <cell r="E143">
            <v>0</v>
          </cell>
          <cell r="F143">
            <v>90</v>
          </cell>
          <cell r="G143">
            <v>10</v>
          </cell>
        </row>
        <row r="144">
          <cell r="A144">
            <v>7012</v>
          </cell>
          <cell r="B144" t="str">
            <v>大眼鱼</v>
          </cell>
          <cell r="C144">
            <v>1</v>
          </cell>
          <cell r="D144" t="str">
            <v>10|10</v>
          </cell>
          <cell r="E144">
            <v>0</v>
          </cell>
          <cell r="F144">
            <v>90</v>
          </cell>
          <cell r="G144">
            <v>10</v>
          </cell>
        </row>
        <row r="145">
          <cell r="A145">
            <v>7013</v>
          </cell>
          <cell r="B145" t="str">
            <v>蝴蝶鱼</v>
          </cell>
          <cell r="C145">
            <v>1</v>
          </cell>
          <cell r="D145" t="str">
            <v>12|12</v>
          </cell>
          <cell r="E145">
            <v>0</v>
          </cell>
          <cell r="F145">
            <v>90</v>
          </cell>
          <cell r="G145">
            <v>10</v>
          </cell>
        </row>
        <row r="146">
          <cell r="A146">
            <v>7014</v>
          </cell>
          <cell r="B146" t="str">
            <v>魔鬼鱼</v>
          </cell>
        </row>
        <row r="146">
          <cell r="D146" t="str">
            <v>14|14</v>
          </cell>
          <cell r="E146">
            <v>0</v>
          </cell>
          <cell r="F146">
            <v>90</v>
          </cell>
          <cell r="G146">
            <v>10</v>
          </cell>
        </row>
        <row r="147">
          <cell r="A147">
            <v>7015</v>
          </cell>
          <cell r="B147" t="str">
            <v>灯笼鱼</v>
          </cell>
          <cell r="C147">
            <v>1</v>
          </cell>
          <cell r="D147" t="str">
            <v>16|16</v>
          </cell>
          <cell r="E147">
            <v>0</v>
          </cell>
          <cell r="F147">
            <v>90</v>
          </cell>
          <cell r="G147">
            <v>10</v>
          </cell>
        </row>
        <row r="148">
          <cell r="A148">
            <v>7016</v>
          </cell>
          <cell r="B148" t="str">
            <v>红杉鱼</v>
          </cell>
          <cell r="C148">
            <v>1</v>
          </cell>
          <cell r="D148" t="str">
            <v>18|18</v>
          </cell>
          <cell r="E148">
            <v>0</v>
          </cell>
          <cell r="F148">
            <v>80</v>
          </cell>
          <cell r="G148">
            <v>10</v>
          </cell>
        </row>
        <row r="149">
          <cell r="A149">
            <v>7017</v>
          </cell>
          <cell r="B149" t="str">
            <v>河豚鱼</v>
          </cell>
          <cell r="C149">
            <v>1</v>
          </cell>
          <cell r="D149" t="str">
            <v>20|20</v>
          </cell>
          <cell r="E149">
            <v>0</v>
          </cell>
          <cell r="F149">
            <v>80</v>
          </cell>
          <cell r="G149">
            <v>10</v>
          </cell>
        </row>
        <row r="150">
          <cell r="A150">
            <v>7018</v>
          </cell>
          <cell r="B150" t="str">
            <v>红金枪鱼</v>
          </cell>
          <cell r="C150">
            <v>1</v>
          </cell>
          <cell r="D150" t="str">
            <v>20|20</v>
          </cell>
          <cell r="E150">
            <v>0</v>
          </cell>
          <cell r="F150">
            <v>80</v>
          </cell>
          <cell r="G150">
            <v>10</v>
          </cell>
        </row>
        <row r="151">
          <cell r="A151">
            <v>7019</v>
          </cell>
          <cell r="B151" t="str">
            <v>孔雀鱼</v>
          </cell>
        </row>
        <row r="151">
          <cell r="D151" t="str">
            <v>25|25</v>
          </cell>
          <cell r="E151">
            <v>0</v>
          </cell>
          <cell r="F151">
            <v>80</v>
          </cell>
          <cell r="G151">
            <v>10</v>
          </cell>
        </row>
        <row r="152">
          <cell r="A152">
            <v>7020</v>
          </cell>
          <cell r="B152" t="str">
            <v>剑鱼</v>
          </cell>
          <cell r="C152">
            <v>1</v>
          </cell>
          <cell r="D152" t="str">
            <v>25|25</v>
          </cell>
          <cell r="E152">
            <v>0</v>
          </cell>
          <cell r="F152">
            <v>70</v>
          </cell>
          <cell r="G152">
            <v>10</v>
          </cell>
        </row>
        <row r="153">
          <cell r="A153">
            <v>7021</v>
          </cell>
          <cell r="B153" t="str">
            <v>小海豹</v>
          </cell>
          <cell r="C153">
            <v>1</v>
          </cell>
          <cell r="D153" t="str">
            <v>30|30</v>
          </cell>
          <cell r="E153">
            <v>0</v>
          </cell>
          <cell r="F153">
            <v>70</v>
          </cell>
          <cell r="G153">
            <v>10</v>
          </cell>
        </row>
        <row r="154">
          <cell r="A154">
            <v>7022</v>
          </cell>
          <cell r="B154" t="str">
            <v>锯齿鱼</v>
          </cell>
          <cell r="C154">
            <v>1</v>
          </cell>
          <cell r="D154" t="str">
            <v>30|30</v>
          </cell>
          <cell r="E154">
            <v>0</v>
          </cell>
          <cell r="F154">
            <v>70</v>
          </cell>
          <cell r="G154">
            <v>10</v>
          </cell>
        </row>
        <row r="155">
          <cell r="A155">
            <v>7051</v>
          </cell>
          <cell r="B155" t="str">
            <v>海马</v>
          </cell>
          <cell r="C155">
            <v>1</v>
          </cell>
          <cell r="D155" t="str">
            <v>45|45</v>
          </cell>
          <cell r="E155">
            <v>0</v>
          </cell>
          <cell r="F155">
            <v>60</v>
          </cell>
          <cell r="G155">
            <v>10</v>
          </cell>
        </row>
        <row r="156">
          <cell r="A156">
            <v>7052</v>
          </cell>
          <cell r="B156" t="str">
            <v>尖齿鲸</v>
          </cell>
          <cell r="C156">
            <v>1</v>
          </cell>
          <cell r="D156" t="str">
            <v>55|55</v>
          </cell>
          <cell r="E156">
            <v>0</v>
          </cell>
          <cell r="F156">
            <v>60</v>
          </cell>
          <cell r="G156">
            <v>10</v>
          </cell>
        </row>
        <row r="157">
          <cell r="A157">
            <v>7053</v>
          </cell>
          <cell r="B157" t="str">
            <v>大蓝鲸</v>
          </cell>
          <cell r="C157">
            <v>1</v>
          </cell>
          <cell r="D157" t="str">
            <v>35|35</v>
          </cell>
          <cell r="E157">
            <v>0</v>
          </cell>
          <cell r="F157">
            <v>60</v>
          </cell>
          <cell r="G157">
            <v>10</v>
          </cell>
        </row>
        <row r="158">
          <cell r="A158">
            <v>7054</v>
          </cell>
          <cell r="B158" t="str">
            <v>大蓝鲨</v>
          </cell>
          <cell r="C158">
            <v>1</v>
          </cell>
          <cell r="D158" t="str">
            <v>50|50</v>
          </cell>
          <cell r="E158">
            <v>0</v>
          </cell>
          <cell r="F158">
            <v>50</v>
          </cell>
          <cell r="G158">
            <v>10</v>
          </cell>
        </row>
        <row r="159">
          <cell r="A159">
            <v>7055</v>
          </cell>
          <cell r="B159" t="str">
            <v>锤头鲨</v>
          </cell>
          <cell r="C159">
            <v>1</v>
          </cell>
          <cell r="D159" t="str">
            <v>60|60</v>
          </cell>
          <cell r="E159">
            <v>0</v>
          </cell>
          <cell r="F159">
            <v>40</v>
          </cell>
          <cell r="G159">
            <v>10</v>
          </cell>
        </row>
        <row r="160">
          <cell r="A160">
            <v>7056</v>
          </cell>
          <cell r="B160" t="str">
            <v>寒冰水母</v>
          </cell>
          <cell r="C160">
            <v>1</v>
          </cell>
          <cell r="D160" t="str">
            <v>110|110</v>
          </cell>
          <cell r="E160">
            <v>0</v>
          </cell>
          <cell r="F160">
            <v>40</v>
          </cell>
          <cell r="G160">
            <v>10</v>
          </cell>
        </row>
        <row r="161">
          <cell r="A161">
            <v>7057</v>
          </cell>
          <cell r="B161" t="str">
            <v>虎鲸</v>
          </cell>
          <cell r="C161">
            <v>1</v>
          </cell>
          <cell r="D161" t="str">
            <v>40|40</v>
          </cell>
          <cell r="E161">
            <v>0</v>
          </cell>
          <cell r="F161">
            <v>40</v>
          </cell>
          <cell r="G161">
            <v>10</v>
          </cell>
        </row>
        <row r="162">
          <cell r="A162">
            <v>7058</v>
          </cell>
          <cell r="B162" t="str">
            <v>章鱼保罗</v>
          </cell>
          <cell r="C162">
            <v>1</v>
          </cell>
          <cell r="D162" t="str">
            <v>110|110</v>
          </cell>
          <cell r="E162">
            <v>0</v>
          </cell>
          <cell r="F162">
            <v>40</v>
          </cell>
          <cell r="G162">
            <v>10</v>
          </cell>
        </row>
        <row r="163">
          <cell r="A163">
            <v>7059</v>
          </cell>
          <cell r="B163" t="str">
            <v>黄金鲨</v>
          </cell>
          <cell r="C163">
            <v>1</v>
          </cell>
          <cell r="D163" t="str">
            <v>120|120</v>
          </cell>
          <cell r="E163">
            <v>0</v>
          </cell>
          <cell r="F163">
            <v>40</v>
          </cell>
          <cell r="G163">
            <v>10</v>
          </cell>
        </row>
        <row r="164">
          <cell r="A164">
            <v>7060</v>
          </cell>
          <cell r="B164" t="str">
            <v>金沙水母</v>
          </cell>
          <cell r="C164">
            <v>1</v>
          </cell>
          <cell r="D164" t="str">
            <v>120|120</v>
          </cell>
          <cell r="E164">
            <v>0</v>
          </cell>
          <cell r="F164">
            <v>40</v>
          </cell>
          <cell r="G164">
            <v>10</v>
          </cell>
        </row>
        <row r="165">
          <cell r="A165">
            <v>7061</v>
          </cell>
          <cell r="B165" t="str">
            <v>金龙鱼</v>
          </cell>
          <cell r="C165">
            <v>1</v>
          </cell>
          <cell r="D165" t="str">
            <v>140|140</v>
          </cell>
          <cell r="E165">
            <v>0</v>
          </cell>
          <cell r="F165">
            <v>40</v>
          </cell>
          <cell r="G165">
            <v>10</v>
          </cell>
        </row>
        <row r="166">
          <cell r="A166">
            <v>7062</v>
          </cell>
          <cell r="B166" t="str">
            <v>中华金鲎</v>
          </cell>
          <cell r="C166">
            <v>1</v>
          </cell>
          <cell r="D166" t="str">
            <v>140|140</v>
          </cell>
          <cell r="E166">
            <v>0</v>
          </cell>
          <cell r="F166">
            <v>40</v>
          </cell>
          <cell r="G166">
            <v>10</v>
          </cell>
        </row>
        <row r="167">
          <cell r="A167">
            <v>7063</v>
          </cell>
          <cell r="B167" t="str">
            <v>银龙</v>
          </cell>
          <cell r="C167">
            <v>1</v>
          </cell>
          <cell r="D167" t="str">
            <v>160|160</v>
          </cell>
          <cell r="E167">
            <v>0</v>
          </cell>
          <cell r="F167">
            <v>40</v>
          </cell>
          <cell r="G167">
            <v>10</v>
          </cell>
        </row>
        <row r="168">
          <cell r="A168">
            <v>7064</v>
          </cell>
          <cell r="B168" t="str">
            <v>食人鱼</v>
          </cell>
          <cell r="C168">
            <v>1</v>
          </cell>
          <cell r="D168" t="str">
            <v>180|180</v>
          </cell>
          <cell r="E168">
            <v>0</v>
          </cell>
          <cell r="F168">
            <v>40</v>
          </cell>
          <cell r="G168">
            <v>10</v>
          </cell>
        </row>
        <row r="169">
          <cell r="A169">
            <v>7065</v>
          </cell>
          <cell r="B169" t="str">
            <v>金龙</v>
          </cell>
          <cell r="C169">
            <v>1</v>
          </cell>
          <cell r="D169" t="str">
            <v>160|160</v>
          </cell>
          <cell r="E169">
            <v>0</v>
          </cell>
          <cell r="F169">
            <v>40</v>
          </cell>
          <cell r="G169">
            <v>10</v>
          </cell>
        </row>
        <row r="170">
          <cell r="A170">
            <v>8001</v>
          </cell>
          <cell r="B170" t="str">
            <v>冰冻鱼</v>
          </cell>
          <cell r="C170">
            <v>1</v>
          </cell>
          <cell r="D170" t="str">
            <v>15|15</v>
          </cell>
          <cell r="E170">
            <v>0</v>
          </cell>
          <cell r="F170">
            <v>60</v>
          </cell>
          <cell r="G170">
            <v>10</v>
          </cell>
        </row>
        <row r="171">
          <cell r="A171">
            <v>8002</v>
          </cell>
          <cell r="B171" t="str">
            <v>电鳗</v>
          </cell>
          <cell r="C171">
            <v>1</v>
          </cell>
          <cell r="D171" t="str">
            <v>20|20</v>
          </cell>
          <cell r="E171">
            <v>0</v>
          </cell>
          <cell r="F171">
            <v>60</v>
          </cell>
          <cell r="G171">
            <v>10</v>
          </cell>
        </row>
        <row r="172">
          <cell r="A172">
            <v>8003</v>
          </cell>
          <cell r="B172" t="str">
            <v>深海龙王</v>
          </cell>
        </row>
        <row r="172">
          <cell r="D172" t="str">
            <v>400|400</v>
          </cell>
          <cell r="E172">
            <v>0</v>
          </cell>
          <cell r="F172">
            <v>40</v>
          </cell>
          <cell r="G172">
            <v>10</v>
          </cell>
        </row>
        <row r="173">
          <cell r="A173">
            <v>8011</v>
          </cell>
          <cell r="B173" t="str">
            <v>人鱼公主</v>
          </cell>
        </row>
        <row r="173">
          <cell r="D173" t="str">
            <v>350|350</v>
          </cell>
        </row>
        <row r="173">
          <cell r="F173">
            <v>40</v>
          </cell>
          <cell r="G173">
            <v>10</v>
          </cell>
        </row>
        <row r="174">
          <cell r="A174">
            <v>8012</v>
          </cell>
          <cell r="B174" t="str">
            <v>聚宝盆</v>
          </cell>
        </row>
        <row r="174">
          <cell r="D174" t="str">
            <v>300|300</v>
          </cell>
        </row>
        <row r="174">
          <cell r="F174">
            <v>40</v>
          </cell>
          <cell r="G174">
            <v>10</v>
          </cell>
        </row>
        <row r="175">
          <cell r="A175">
            <v>8013</v>
          </cell>
          <cell r="B175" t="str">
            <v>章鱼船长</v>
          </cell>
        </row>
        <row r="175">
          <cell r="D175" t="str">
            <v>300|300</v>
          </cell>
        </row>
        <row r="175">
          <cell r="F175">
            <v>40</v>
          </cell>
          <cell r="G175">
            <v>10</v>
          </cell>
        </row>
        <row r="176">
          <cell r="A176">
            <v>8014</v>
          </cell>
          <cell r="B176" t="str">
            <v>海盗船</v>
          </cell>
        </row>
        <row r="176">
          <cell r="D176" t="str">
            <v>400|400</v>
          </cell>
        </row>
        <row r="176">
          <cell r="F176">
            <v>40</v>
          </cell>
          <cell r="G176">
            <v>10</v>
          </cell>
        </row>
        <row r="177">
          <cell r="A177">
            <v>8031</v>
          </cell>
          <cell r="B177" t="str">
            <v>寻龙夺宝</v>
          </cell>
        </row>
        <row r="177">
          <cell r="D177" t="str">
            <v>100|100</v>
          </cell>
        </row>
        <row r="177">
          <cell r="F177">
            <v>40</v>
          </cell>
          <cell r="G177">
            <v>10</v>
          </cell>
        </row>
        <row r="178">
          <cell r="A178">
            <v>8033</v>
          </cell>
          <cell r="B178" t="str">
            <v>钻头贝</v>
          </cell>
        </row>
        <row r="178">
          <cell r="D178" t="str">
            <v>100|100</v>
          </cell>
        </row>
        <row r="178">
          <cell r="F178">
            <v>40</v>
          </cell>
          <cell r="G178">
            <v>10</v>
          </cell>
        </row>
        <row r="179">
          <cell r="A179">
            <v>8034</v>
          </cell>
          <cell r="B179" t="str">
            <v>炮台龙虾</v>
          </cell>
        </row>
        <row r="179">
          <cell r="D179" t="str">
            <v>100|100</v>
          </cell>
        </row>
        <row r="179">
          <cell r="F179">
            <v>40</v>
          </cell>
          <cell r="G179">
            <v>10</v>
          </cell>
        </row>
        <row r="180">
          <cell r="A180">
            <v>8051</v>
          </cell>
          <cell r="B180" t="str">
            <v>组合鱼阵4</v>
          </cell>
        </row>
        <row r="180">
          <cell r="D180" t="str">
            <v>30|30</v>
          </cell>
          <cell r="E180">
            <v>0</v>
          </cell>
          <cell r="F180">
            <v>40</v>
          </cell>
          <cell r="G180">
            <v>10</v>
          </cell>
        </row>
        <row r="181">
          <cell r="A181">
            <v>8052</v>
          </cell>
          <cell r="B181" t="str">
            <v>组合鱼阵4</v>
          </cell>
        </row>
        <row r="181">
          <cell r="D181" t="str">
            <v>30|30</v>
          </cell>
        </row>
        <row r="181">
          <cell r="F181">
            <v>40</v>
          </cell>
          <cell r="G181">
            <v>10</v>
          </cell>
        </row>
        <row r="182">
          <cell r="A182">
            <v>8053</v>
          </cell>
          <cell r="B182" t="str">
            <v>组合鱼阵6</v>
          </cell>
        </row>
        <row r="182">
          <cell r="D182" t="str">
            <v>40|40</v>
          </cell>
          <cell r="E182">
            <v>0</v>
          </cell>
          <cell r="F182">
            <v>40</v>
          </cell>
          <cell r="G182">
            <v>10</v>
          </cell>
        </row>
        <row r="183">
          <cell r="A183">
            <v>8054</v>
          </cell>
          <cell r="B183" t="str">
            <v>组合鱼阵6</v>
          </cell>
        </row>
        <row r="183">
          <cell r="D183" t="str">
            <v>30|30</v>
          </cell>
          <cell r="E183">
            <v>0</v>
          </cell>
          <cell r="F183">
            <v>40</v>
          </cell>
          <cell r="G183">
            <v>10</v>
          </cell>
        </row>
        <row r="184">
          <cell r="A184">
            <v>8055</v>
          </cell>
          <cell r="B184" t="str">
            <v>组合鱼阵6</v>
          </cell>
        </row>
        <row r="184">
          <cell r="D184" t="str">
            <v>30|30</v>
          </cell>
          <cell r="E184">
            <v>0</v>
          </cell>
          <cell r="F184">
            <v>40</v>
          </cell>
          <cell r="G184">
            <v>10</v>
          </cell>
        </row>
        <row r="185">
          <cell r="A185">
            <v>8056</v>
          </cell>
          <cell r="B185" t="str">
            <v>组合鱼阵6</v>
          </cell>
        </row>
        <row r="185">
          <cell r="D185" t="str">
            <v>40|40</v>
          </cell>
          <cell r="E185">
            <v>0</v>
          </cell>
          <cell r="F185">
            <v>40</v>
          </cell>
          <cell r="G185">
            <v>10</v>
          </cell>
        </row>
        <row r="186">
          <cell r="A186">
            <v>21001</v>
          </cell>
          <cell r="B186" t="str">
            <v>鲽鱼</v>
          </cell>
          <cell r="C186">
            <v>1</v>
          </cell>
          <cell r="D186" t="str">
            <v>2|2</v>
          </cell>
          <cell r="E186">
            <v>0</v>
          </cell>
          <cell r="F186">
            <v>80</v>
          </cell>
          <cell r="G186">
            <v>10</v>
          </cell>
        </row>
        <row r="187">
          <cell r="A187">
            <v>21002</v>
          </cell>
          <cell r="B187" t="str">
            <v>虾虎鱼</v>
          </cell>
          <cell r="C187">
            <v>1</v>
          </cell>
          <cell r="D187" t="str">
            <v>3|3</v>
          </cell>
          <cell r="E187">
            <v>0</v>
          </cell>
          <cell r="F187">
            <v>78</v>
          </cell>
          <cell r="G187">
            <v>10</v>
          </cell>
        </row>
        <row r="188">
          <cell r="A188">
            <v>21003</v>
          </cell>
          <cell r="B188" t="str">
            <v>兔子鱼</v>
          </cell>
          <cell r="C188">
            <v>1</v>
          </cell>
          <cell r="D188" t="str">
            <v>4|4</v>
          </cell>
          <cell r="E188">
            <v>0</v>
          </cell>
          <cell r="F188">
            <v>77</v>
          </cell>
          <cell r="G188">
            <v>10</v>
          </cell>
        </row>
        <row r="189">
          <cell r="A189">
            <v>21004</v>
          </cell>
          <cell r="B189" t="str">
            <v>小丑鱼</v>
          </cell>
          <cell r="C189">
            <v>1</v>
          </cell>
          <cell r="D189" t="str">
            <v>5|5</v>
          </cell>
          <cell r="E189">
            <v>0</v>
          </cell>
          <cell r="F189">
            <v>76</v>
          </cell>
          <cell r="G189">
            <v>10</v>
          </cell>
        </row>
        <row r="190">
          <cell r="A190">
            <v>21005</v>
          </cell>
          <cell r="B190" t="str">
            <v>神仙鱼</v>
          </cell>
          <cell r="C190">
            <v>1</v>
          </cell>
          <cell r="D190" t="str">
            <v>6|6</v>
          </cell>
          <cell r="E190">
            <v>0</v>
          </cell>
          <cell r="F190">
            <v>75</v>
          </cell>
          <cell r="G190">
            <v>10</v>
          </cell>
        </row>
        <row r="191">
          <cell r="A191">
            <v>21006</v>
          </cell>
          <cell r="B191" t="str">
            <v>孔雀鱼</v>
          </cell>
          <cell r="C191">
            <v>1</v>
          </cell>
          <cell r="D191" t="str">
            <v>7|7</v>
          </cell>
          <cell r="E191">
            <v>0</v>
          </cell>
          <cell r="F191">
            <v>69</v>
          </cell>
          <cell r="G191">
            <v>10</v>
          </cell>
        </row>
        <row r="192">
          <cell r="A192">
            <v>21007</v>
          </cell>
          <cell r="B192" t="str">
            <v>星鱼</v>
          </cell>
          <cell r="C192">
            <v>1</v>
          </cell>
          <cell r="D192" t="str">
            <v>8|8</v>
          </cell>
          <cell r="E192">
            <v>0</v>
          </cell>
          <cell r="F192">
            <v>67</v>
          </cell>
          <cell r="G192">
            <v>10</v>
          </cell>
        </row>
        <row r="193">
          <cell r="A193">
            <v>21008</v>
          </cell>
          <cell r="B193" t="str">
            <v>海马</v>
          </cell>
          <cell r="C193">
            <v>1</v>
          </cell>
          <cell r="D193" t="str">
            <v>10|10</v>
          </cell>
          <cell r="E193">
            <v>0</v>
          </cell>
          <cell r="F193">
            <v>65</v>
          </cell>
          <cell r="G193">
            <v>10</v>
          </cell>
        </row>
        <row r="194">
          <cell r="A194">
            <v>21009</v>
          </cell>
          <cell r="B194" t="str">
            <v>宝石鱼</v>
          </cell>
          <cell r="C194">
            <v>1</v>
          </cell>
          <cell r="D194" t="str">
            <v>10|10</v>
          </cell>
          <cell r="E194">
            <v>0</v>
          </cell>
          <cell r="F194">
            <v>63</v>
          </cell>
          <cell r="G194">
            <v>10</v>
          </cell>
        </row>
        <row r="195">
          <cell r="A195">
            <v>21011</v>
          </cell>
          <cell r="B195" t="str">
            <v>食人鱼</v>
          </cell>
          <cell r="C195">
            <v>1</v>
          </cell>
          <cell r="D195" t="str">
            <v>15|15</v>
          </cell>
          <cell r="E195">
            <v>0</v>
          </cell>
          <cell r="F195">
            <v>62</v>
          </cell>
          <cell r="G195">
            <v>10</v>
          </cell>
        </row>
        <row r="196">
          <cell r="A196">
            <v>21012</v>
          </cell>
          <cell r="B196" t="str">
            <v>熊猫鱼</v>
          </cell>
          <cell r="C196">
            <v>1</v>
          </cell>
          <cell r="D196" t="str">
            <v>18|18</v>
          </cell>
          <cell r="E196">
            <v>0</v>
          </cell>
          <cell r="F196">
            <v>60</v>
          </cell>
          <cell r="G196">
            <v>10</v>
          </cell>
        </row>
        <row r="197">
          <cell r="A197">
            <v>21013</v>
          </cell>
          <cell r="B197" t="str">
            <v>海龟</v>
          </cell>
          <cell r="C197">
            <v>1</v>
          </cell>
          <cell r="D197" t="str">
            <v>20|20</v>
          </cell>
          <cell r="E197">
            <v>0</v>
          </cell>
          <cell r="F197">
            <v>58</v>
          </cell>
          <cell r="G197">
            <v>10</v>
          </cell>
        </row>
        <row r="198">
          <cell r="A198">
            <v>21014</v>
          </cell>
          <cell r="B198" t="str">
            <v>狮子鱼</v>
          </cell>
          <cell r="C198">
            <v>1</v>
          </cell>
          <cell r="D198" t="str">
            <v>25|25</v>
          </cell>
          <cell r="E198">
            <v>0</v>
          </cell>
          <cell r="F198">
            <v>56</v>
          </cell>
          <cell r="G198">
            <v>10</v>
          </cell>
        </row>
        <row r="199">
          <cell r="A199">
            <v>21015</v>
          </cell>
          <cell r="B199" t="str">
            <v>旗鱼</v>
          </cell>
          <cell r="C199">
            <v>1</v>
          </cell>
          <cell r="D199" t="str">
            <v>25|25</v>
          </cell>
          <cell r="E199">
            <v>0</v>
          </cell>
          <cell r="F199">
            <v>52</v>
          </cell>
          <cell r="G199">
            <v>10</v>
          </cell>
        </row>
        <row r="200">
          <cell r="A200">
            <v>21016</v>
          </cell>
          <cell r="B200" t="str">
            <v>水母</v>
          </cell>
          <cell r="C200">
            <v>1</v>
          </cell>
          <cell r="D200" t="str">
            <v>30|30</v>
          </cell>
          <cell r="E200">
            <v>0</v>
          </cell>
          <cell r="F200">
            <v>50</v>
          </cell>
          <cell r="G200">
            <v>10</v>
          </cell>
        </row>
        <row r="201">
          <cell r="A201">
            <v>21017</v>
          </cell>
          <cell r="B201" t="str">
            <v>魔鬼鱼</v>
          </cell>
          <cell r="C201">
            <v>1</v>
          </cell>
          <cell r="D201" t="str">
            <v>30|30</v>
          </cell>
          <cell r="E201">
            <v>0</v>
          </cell>
          <cell r="F201">
            <v>48</v>
          </cell>
          <cell r="G201">
            <v>10</v>
          </cell>
        </row>
        <row r="202">
          <cell r="A202">
            <v>21018</v>
          </cell>
          <cell r="B202" t="str">
            <v>海豚</v>
          </cell>
          <cell r="C202">
            <v>1</v>
          </cell>
          <cell r="D202" t="str">
            <v>40|40</v>
          </cell>
          <cell r="E202">
            <v>0</v>
          </cell>
          <cell r="F202">
            <v>45</v>
          </cell>
          <cell r="G202">
            <v>10</v>
          </cell>
        </row>
        <row r="203">
          <cell r="A203">
            <v>21019</v>
          </cell>
          <cell r="B203" t="str">
            <v>锤头鲨</v>
          </cell>
          <cell r="C203">
            <v>1</v>
          </cell>
          <cell r="D203" t="str">
            <v>50|50</v>
          </cell>
          <cell r="E203">
            <v>0</v>
          </cell>
          <cell r="F203">
            <v>43</v>
          </cell>
          <cell r="G203">
            <v>10</v>
          </cell>
        </row>
        <row r="204">
          <cell r="A204">
            <v>21051</v>
          </cell>
          <cell r="B204" t="str">
            <v>大鲨鱼</v>
          </cell>
          <cell r="C204">
            <v>1</v>
          </cell>
          <cell r="D204" t="str">
            <v>100|100</v>
          </cell>
          <cell r="E204">
            <v>0</v>
          </cell>
          <cell r="F204">
            <v>40</v>
          </cell>
          <cell r="G204">
            <v>10</v>
          </cell>
        </row>
        <row r="205">
          <cell r="A205">
            <v>21053</v>
          </cell>
          <cell r="B205" t="str">
            <v>鲸鱼</v>
          </cell>
          <cell r="C205">
            <v>1</v>
          </cell>
          <cell r="D205" t="str">
            <v>200|200</v>
          </cell>
          <cell r="E205">
            <v>0</v>
          </cell>
          <cell r="F205">
            <v>35</v>
          </cell>
          <cell r="G205">
            <v>10</v>
          </cell>
        </row>
        <row r="206">
          <cell r="A206">
            <v>21054</v>
          </cell>
          <cell r="B206" t="str">
            <v>黄金水母</v>
          </cell>
          <cell r="C206">
            <v>1</v>
          </cell>
          <cell r="D206" t="str">
            <v>250|250</v>
          </cell>
          <cell r="E206">
            <v>0</v>
          </cell>
          <cell r="F206">
            <v>33</v>
          </cell>
          <cell r="G206">
            <v>10</v>
          </cell>
        </row>
        <row r="207">
          <cell r="A207">
            <v>21061</v>
          </cell>
          <cell r="B207" t="str">
            <v>黄金魔鬼鱼</v>
          </cell>
          <cell r="C207">
            <v>1</v>
          </cell>
          <cell r="D207" t="str">
            <v>300|300</v>
          </cell>
          <cell r="E207">
            <v>0</v>
          </cell>
          <cell r="F207">
            <v>32</v>
          </cell>
          <cell r="G207">
            <v>10</v>
          </cell>
        </row>
        <row r="208">
          <cell r="A208">
            <v>21062</v>
          </cell>
          <cell r="B208" t="str">
            <v>金龙鱼</v>
          </cell>
          <cell r="C208">
            <v>1</v>
          </cell>
          <cell r="D208" t="str">
            <v>300|300</v>
          </cell>
          <cell r="E208">
            <v>0</v>
          </cell>
          <cell r="F208">
            <v>30</v>
          </cell>
          <cell r="G208">
            <v>10</v>
          </cell>
        </row>
        <row r="209">
          <cell r="A209">
            <v>21063</v>
          </cell>
          <cell r="B209" t="str">
            <v>黄金鲨鱼</v>
          </cell>
          <cell r="C209">
            <v>1</v>
          </cell>
          <cell r="D209" t="str">
            <v>350|350</v>
          </cell>
          <cell r="E209">
            <v>0</v>
          </cell>
          <cell r="F209">
            <v>25</v>
          </cell>
          <cell r="G209">
            <v>10</v>
          </cell>
        </row>
        <row r="210">
          <cell r="A210">
            <v>21064</v>
          </cell>
          <cell r="B210" t="str">
            <v>美人鱼</v>
          </cell>
          <cell r="C210">
            <v>1</v>
          </cell>
          <cell r="D210" t="str">
            <v>400|400</v>
          </cell>
          <cell r="E210">
            <v>0</v>
          </cell>
          <cell r="F210">
            <v>20</v>
          </cell>
          <cell r="G210">
            <v>10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2"/>
  <sheetViews>
    <sheetView tabSelected="1" workbookViewId="0">
      <selection activeCell="F14" sqref="F14"/>
    </sheetView>
  </sheetViews>
  <sheetFormatPr defaultColWidth="9" defaultRowHeight="13.5"/>
  <cols>
    <col min="1" max="1" width="25.75" style="1" customWidth="1"/>
    <col min="2" max="2" width="16" style="1" customWidth="1"/>
    <col min="3" max="4" width="15.5" style="1" customWidth="1"/>
    <col min="5" max="5" width="21.625" style="1" customWidth="1"/>
    <col min="6" max="6" width="20.375" style="1" customWidth="1"/>
    <col min="7" max="7" width="24" style="1" customWidth="1"/>
    <col min="8" max="8" width="25" style="1" customWidth="1"/>
    <col min="9" max="10" width="9" style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1" t="s">
        <v>10</v>
      </c>
      <c r="B2" s="1" t="s">
        <v>11</v>
      </c>
      <c r="C2" s="1" t="s">
        <v>12</v>
      </c>
      <c r="D2" s="1" t="s">
        <v>13</v>
      </c>
      <c r="E2" s="1" t="s">
        <v>14</v>
      </c>
      <c r="F2" s="1" t="s">
        <v>15</v>
      </c>
      <c r="G2" s="1" t="s">
        <v>16</v>
      </c>
      <c r="H2" s="1" t="s">
        <v>17</v>
      </c>
      <c r="I2" s="1" t="s">
        <v>18</v>
      </c>
      <c r="J2" s="1" t="s">
        <v>19</v>
      </c>
    </row>
    <row r="3" spans="1:10">
      <c r="A3" s="13">
        <v>3001</v>
      </c>
      <c r="B3" s="1">
        <v>1</v>
      </c>
      <c r="C3" s="13" t="s">
        <v>20</v>
      </c>
      <c r="D3" s="1">
        <f>VLOOKUP(A3,[1]DB_Fish!$A:$G,7,FALSE)</f>
        <v>10</v>
      </c>
      <c r="E3" s="1" t="str">
        <f>VLOOKUP(A3,[1]DB_Fish!A:D,4,FALSE)</f>
        <v>1|1</v>
      </c>
      <c r="F3" s="1" t="s">
        <v>21</v>
      </c>
      <c r="G3" s="1" t="s">
        <v>21</v>
      </c>
      <c r="H3" s="1">
        <v>200</v>
      </c>
      <c r="I3" s="1">
        <v>0</v>
      </c>
      <c r="J3" s="1">
        <v>0</v>
      </c>
    </row>
    <row r="4" spans="1:10">
      <c r="A4" s="14">
        <v>1001</v>
      </c>
      <c r="B4" s="1">
        <v>1</v>
      </c>
      <c r="C4" s="15" t="s">
        <v>22</v>
      </c>
      <c r="D4" s="1">
        <f>VLOOKUP(A4,[1]DB_Fish!$A:$G,7,FALSE)</f>
        <v>10</v>
      </c>
      <c r="E4" s="1" t="str">
        <f>VLOOKUP(A4,[1]DB_Fish!A:D,4,FALSE)</f>
        <v>2|2</v>
      </c>
      <c r="F4" s="1" t="s">
        <v>21</v>
      </c>
      <c r="G4" s="1" t="s">
        <v>21</v>
      </c>
      <c r="H4" s="1">
        <f>H3+200</f>
        <v>400</v>
      </c>
      <c r="I4" s="1">
        <v>0</v>
      </c>
      <c r="J4" s="1">
        <v>0</v>
      </c>
    </row>
    <row r="5" spans="1:10">
      <c r="A5" s="14">
        <v>1002</v>
      </c>
      <c r="B5" s="1">
        <v>1</v>
      </c>
      <c r="C5" s="15" t="s">
        <v>23</v>
      </c>
      <c r="D5" s="1">
        <f>VLOOKUP(A5,[1]DB_Fish!$A:$G,7,FALSE)</f>
        <v>10</v>
      </c>
      <c r="E5" s="1" t="str">
        <f>VLOOKUP(A5,[1]DB_Fish!A:D,4,FALSE)</f>
        <v>2|2</v>
      </c>
      <c r="F5" s="1" t="s">
        <v>21</v>
      </c>
      <c r="G5" s="1" t="s">
        <v>21</v>
      </c>
      <c r="H5" s="1">
        <f t="shared" ref="H5:H68" si="0">H4+200</f>
        <v>600</v>
      </c>
      <c r="I5" s="1">
        <v>0</v>
      </c>
      <c r="J5" s="1">
        <v>0</v>
      </c>
    </row>
    <row r="6" spans="1:10">
      <c r="A6" s="14">
        <v>7001</v>
      </c>
      <c r="B6" s="1">
        <v>1</v>
      </c>
      <c r="C6" s="15" t="s">
        <v>24</v>
      </c>
      <c r="D6" s="1">
        <f>VLOOKUP(A6,[1]DB_Fish!$A:$G,7,FALSE)</f>
        <v>10</v>
      </c>
      <c r="E6" s="1" t="str">
        <f>VLOOKUP(A6,[1]DB_Fish!A:D,4,FALSE)</f>
        <v>2|2</v>
      </c>
      <c r="F6" s="1" t="s">
        <v>21</v>
      </c>
      <c r="G6" s="1" t="s">
        <v>21</v>
      </c>
      <c r="H6" s="1">
        <f t="shared" si="0"/>
        <v>800</v>
      </c>
      <c r="I6" s="1">
        <v>0</v>
      </c>
      <c r="J6" s="1">
        <v>0</v>
      </c>
    </row>
    <row r="7" spans="1:10">
      <c r="A7" s="14">
        <v>7002</v>
      </c>
      <c r="B7" s="1">
        <v>1</v>
      </c>
      <c r="C7" s="15" t="s">
        <v>25</v>
      </c>
      <c r="D7" s="1">
        <f>VLOOKUP(A7,[1]DB_Fish!$A:$G,7,FALSE)</f>
        <v>10</v>
      </c>
      <c r="E7" s="1" t="str">
        <f>VLOOKUP(A7,[1]DB_Fish!A:D,4,FALSE)</f>
        <v>2|2</v>
      </c>
      <c r="F7" s="1" t="s">
        <v>21</v>
      </c>
      <c r="G7" s="1" t="s">
        <v>21</v>
      </c>
      <c r="H7" s="1">
        <f t="shared" si="0"/>
        <v>1000</v>
      </c>
      <c r="I7" s="1">
        <v>0</v>
      </c>
      <c r="J7" s="1">
        <v>0</v>
      </c>
    </row>
    <row r="8" spans="1:10">
      <c r="A8" s="16">
        <v>21001</v>
      </c>
      <c r="B8" s="1">
        <v>1</v>
      </c>
      <c r="C8" s="16" t="s">
        <v>26</v>
      </c>
      <c r="D8" s="1">
        <f>VLOOKUP(A8,[1]DB_Fish!$A:$G,7,FALSE)</f>
        <v>10</v>
      </c>
      <c r="E8" s="1" t="str">
        <f>VLOOKUP(A8,[1]DB_Fish!A:D,4,FALSE)</f>
        <v>2|2</v>
      </c>
      <c r="F8" s="1" t="s">
        <v>21</v>
      </c>
      <c r="G8" s="1" t="s">
        <v>21</v>
      </c>
      <c r="H8" s="1">
        <f t="shared" si="0"/>
        <v>1200</v>
      </c>
      <c r="I8" s="1">
        <v>0</v>
      </c>
      <c r="J8" s="1">
        <v>0</v>
      </c>
    </row>
    <row r="9" spans="1:10">
      <c r="A9" s="13">
        <v>3002</v>
      </c>
      <c r="B9" s="1">
        <v>1</v>
      </c>
      <c r="C9" s="13" t="s">
        <v>23</v>
      </c>
      <c r="D9" s="1">
        <f>VLOOKUP(A9,[1]DB_Fish!$A:$G,7,FALSE)</f>
        <v>10</v>
      </c>
      <c r="E9" s="1" t="str">
        <f>VLOOKUP(A9,[1]DB_Fish!A:D,4,FALSE)</f>
        <v>2|2</v>
      </c>
      <c r="F9" s="1" t="s">
        <v>21</v>
      </c>
      <c r="G9" s="1" t="s">
        <v>21</v>
      </c>
      <c r="H9" s="1">
        <f t="shared" si="0"/>
        <v>1400</v>
      </c>
      <c r="I9" s="1">
        <v>0</v>
      </c>
      <c r="J9" s="1">
        <v>0</v>
      </c>
    </row>
    <row r="10" spans="1:10">
      <c r="A10" s="14">
        <v>5001</v>
      </c>
      <c r="B10" s="1">
        <v>1</v>
      </c>
      <c r="C10" s="15" t="s">
        <v>22</v>
      </c>
      <c r="D10" s="1">
        <f>VLOOKUP(A10,[1]DB_Fish!$A:$G,7,FALSE)</f>
        <v>10</v>
      </c>
      <c r="E10" s="1" t="str">
        <f>VLOOKUP(A10,[1]DB_Fish!A:D,4,FALSE)</f>
        <v>2|2</v>
      </c>
      <c r="F10" s="1" t="s">
        <v>21</v>
      </c>
      <c r="G10" s="1" t="s">
        <v>21</v>
      </c>
      <c r="H10" s="1">
        <f t="shared" si="0"/>
        <v>1600</v>
      </c>
      <c r="I10" s="1">
        <v>0</v>
      </c>
      <c r="J10" s="1">
        <v>0</v>
      </c>
    </row>
    <row r="11" spans="1:10">
      <c r="A11" s="14">
        <v>5002</v>
      </c>
      <c r="B11" s="1">
        <v>1</v>
      </c>
      <c r="C11" s="15" t="s">
        <v>23</v>
      </c>
      <c r="D11" s="1">
        <f>VLOOKUP(A11,[1]DB_Fish!$A:$G,7,FALSE)</f>
        <v>10</v>
      </c>
      <c r="E11" s="1" t="str">
        <f>VLOOKUP(A11,[1]DB_Fish!A:D,4,FALSE)</f>
        <v>2|2</v>
      </c>
      <c r="F11" s="1" t="s">
        <v>21</v>
      </c>
      <c r="G11" s="1" t="s">
        <v>21</v>
      </c>
      <c r="H11" s="1">
        <f t="shared" si="0"/>
        <v>1800</v>
      </c>
      <c r="I11" s="1">
        <v>0</v>
      </c>
      <c r="J11" s="1">
        <v>0</v>
      </c>
    </row>
    <row r="12" spans="1:10">
      <c r="A12" s="16">
        <v>11001</v>
      </c>
      <c r="B12" s="1">
        <v>1</v>
      </c>
      <c r="C12" s="16" t="s">
        <v>27</v>
      </c>
      <c r="D12" s="1">
        <f>VLOOKUP(A12,[1]DB_Fish!$A:$G,7,FALSE)</f>
        <v>10</v>
      </c>
      <c r="E12" s="1" t="str">
        <f>VLOOKUP(A12,[1]DB_Fish!A:D,4,FALSE)</f>
        <v>2|2</v>
      </c>
      <c r="F12" s="1" t="s">
        <v>21</v>
      </c>
      <c r="G12" s="1" t="s">
        <v>21</v>
      </c>
      <c r="H12" s="1">
        <f t="shared" si="0"/>
        <v>2000</v>
      </c>
      <c r="I12" s="1">
        <v>0</v>
      </c>
      <c r="J12" s="1">
        <v>0</v>
      </c>
    </row>
    <row r="13" spans="1:10">
      <c r="A13" s="16">
        <v>11002</v>
      </c>
      <c r="B13" s="1">
        <v>1</v>
      </c>
      <c r="C13" s="16" t="s">
        <v>28</v>
      </c>
      <c r="D13" s="1">
        <f>VLOOKUP(A13,[1]DB_Fish!$A:$G,7,FALSE)</f>
        <v>10</v>
      </c>
      <c r="E13" s="1" t="str">
        <f>VLOOKUP(A13,[1]DB_Fish!A:D,4,FALSE)</f>
        <v>2|2</v>
      </c>
      <c r="F13" s="1" t="s">
        <v>21</v>
      </c>
      <c r="G13" s="1" t="s">
        <v>21</v>
      </c>
      <c r="H13" s="1">
        <f t="shared" si="0"/>
        <v>2200</v>
      </c>
      <c r="I13" s="1">
        <v>0</v>
      </c>
      <c r="J13" s="1">
        <v>0</v>
      </c>
    </row>
    <row r="14" spans="1:10">
      <c r="A14" s="14">
        <v>1003</v>
      </c>
      <c r="B14" s="1">
        <v>1</v>
      </c>
      <c r="C14" s="15" t="s">
        <v>29</v>
      </c>
      <c r="D14" s="1">
        <f>VLOOKUP(A14,[1]DB_Fish!$A:$G,7,FALSE)</f>
        <v>10</v>
      </c>
      <c r="E14" s="1" t="str">
        <f>VLOOKUP(A14,[1]DB_Fish!A:D,4,FALSE)</f>
        <v>3|3</v>
      </c>
      <c r="F14" s="1" t="s">
        <v>21</v>
      </c>
      <c r="G14" s="1" t="s">
        <v>21</v>
      </c>
      <c r="H14" s="1">
        <f t="shared" si="0"/>
        <v>2400</v>
      </c>
      <c r="I14" s="1">
        <v>0</v>
      </c>
      <c r="J14" s="1">
        <v>0</v>
      </c>
    </row>
    <row r="15" spans="1:10">
      <c r="A15" s="14">
        <v>7003</v>
      </c>
      <c r="B15" s="1">
        <v>1</v>
      </c>
      <c r="C15" s="15" t="s">
        <v>29</v>
      </c>
      <c r="D15" s="1">
        <f>VLOOKUP(A15,[1]DB_Fish!$A:$G,7,FALSE)</f>
        <v>10</v>
      </c>
      <c r="E15" s="1" t="str">
        <f>VLOOKUP(A15,[1]DB_Fish!A:D,4,FALSE)</f>
        <v>3|3</v>
      </c>
      <c r="F15" s="1" t="s">
        <v>21</v>
      </c>
      <c r="G15" s="1" t="s">
        <v>21</v>
      </c>
      <c r="H15" s="1">
        <f t="shared" si="0"/>
        <v>2600</v>
      </c>
      <c r="I15" s="1">
        <v>0</v>
      </c>
      <c r="J15" s="1">
        <v>0</v>
      </c>
    </row>
    <row r="16" spans="1:10">
      <c r="A16" s="14">
        <v>7004</v>
      </c>
      <c r="B16" s="1">
        <v>1</v>
      </c>
      <c r="C16" s="15" t="s">
        <v>30</v>
      </c>
      <c r="D16" s="1">
        <f>VLOOKUP(A16,[1]DB_Fish!$A:$G,7,FALSE)</f>
        <v>10</v>
      </c>
      <c r="E16" s="1" t="str">
        <f>VLOOKUP(A16,[1]DB_Fish!A:D,4,FALSE)</f>
        <v>3|3</v>
      </c>
      <c r="F16" s="1" t="s">
        <v>21</v>
      </c>
      <c r="G16" s="1" t="s">
        <v>21</v>
      </c>
      <c r="H16" s="1">
        <f t="shared" si="0"/>
        <v>2800</v>
      </c>
      <c r="I16" s="1">
        <v>0</v>
      </c>
      <c r="J16" s="1">
        <v>0</v>
      </c>
    </row>
    <row r="17" spans="1:10">
      <c r="A17" s="16">
        <v>21002</v>
      </c>
      <c r="B17" s="1">
        <v>1</v>
      </c>
      <c r="C17" s="16" t="s">
        <v>31</v>
      </c>
      <c r="D17" s="1">
        <f>VLOOKUP(A17,[1]DB_Fish!$A:$G,7,FALSE)</f>
        <v>10</v>
      </c>
      <c r="E17" s="1" t="str">
        <f>VLOOKUP(A17,[1]DB_Fish!A:D,4,FALSE)</f>
        <v>3|3</v>
      </c>
      <c r="F17" s="1" t="s">
        <v>21</v>
      </c>
      <c r="G17" s="1" t="s">
        <v>21</v>
      </c>
      <c r="H17" s="1">
        <f t="shared" si="0"/>
        <v>3000</v>
      </c>
      <c r="I17" s="1">
        <v>0</v>
      </c>
      <c r="J17" s="1">
        <v>0</v>
      </c>
    </row>
    <row r="18" spans="1:10">
      <c r="A18" s="14">
        <v>5003</v>
      </c>
      <c r="B18" s="1">
        <v>1</v>
      </c>
      <c r="C18" s="15" t="s">
        <v>29</v>
      </c>
      <c r="D18" s="1">
        <f>VLOOKUP(A18,[1]DB_Fish!$A:$G,7,FALSE)</f>
        <v>10</v>
      </c>
      <c r="E18" s="1" t="str">
        <f>VLOOKUP(A18,[1]DB_Fish!A:D,4,FALSE)</f>
        <v>3|3</v>
      </c>
      <c r="F18" s="1" t="s">
        <v>21</v>
      </c>
      <c r="G18" s="1" t="s">
        <v>21</v>
      </c>
      <c r="H18" s="1">
        <f t="shared" si="0"/>
        <v>3200</v>
      </c>
      <c r="I18" s="1">
        <v>0</v>
      </c>
      <c r="J18" s="1">
        <v>0</v>
      </c>
    </row>
    <row r="19" spans="1:10">
      <c r="A19" s="16">
        <v>11003</v>
      </c>
      <c r="B19" s="1">
        <v>1</v>
      </c>
      <c r="C19" s="16" t="s">
        <v>32</v>
      </c>
      <c r="D19" s="1">
        <f>VLOOKUP(A19,[1]DB_Fish!$A:$G,7,FALSE)</f>
        <v>10</v>
      </c>
      <c r="E19" s="1" t="str">
        <f>VLOOKUP(A19,[1]DB_Fish!A:D,4,FALSE)</f>
        <v>3|3</v>
      </c>
      <c r="F19" s="1" t="s">
        <v>21</v>
      </c>
      <c r="G19" s="1" t="s">
        <v>21</v>
      </c>
      <c r="H19" s="1">
        <f t="shared" si="0"/>
        <v>3400</v>
      </c>
      <c r="I19" s="1">
        <v>0</v>
      </c>
      <c r="J19" s="1">
        <v>0</v>
      </c>
    </row>
    <row r="20" spans="1:10">
      <c r="A20" s="14">
        <v>7005</v>
      </c>
      <c r="B20" s="1">
        <v>1</v>
      </c>
      <c r="C20" s="15" t="s">
        <v>33</v>
      </c>
      <c r="D20" s="1">
        <f>VLOOKUP(A20,[1]DB_Fish!$A:$G,7,FALSE)</f>
        <v>10</v>
      </c>
      <c r="E20" s="1" t="str">
        <f>VLOOKUP(A20,[1]DB_Fish!A:D,4,FALSE)</f>
        <v>4|4</v>
      </c>
      <c r="F20" s="1" t="s">
        <v>21</v>
      </c>
      <c r="G20" s="1" t="s">
        <v>21</v>
      </c>
      <c r="H20" s="1">
        <f t="shared" si="0"/>
        <v>3600</v>
      </c>
      <c r="I20" s="1">
        <v>0</v>
      </c>
      <c r="J20" s="1">
        <v>0</v>
      </c>
    </row>
    <row r="21" spans="1:10">
      <c r="A21" s="14">
        <v>7006</v>
      </c>
      <c r="B21" s="1">
        <v>1</v>
      </c>
      <c r="C21" s="15" t="s">
        <v>28</v>
      </c>
      <c r="D21" s="1">
        <f>VLOOKUP(A21,[1]DB_Fish!$A:$G,7,FALSE)</f>
        <v>10</v>
      </c>
      <c r="E21" s="1" t="str">
        <f>VLOOKUP(A21,[1]DB_Fish!A:D,4,FALSE)</f>
        <v>4|4</v>
      </c>
      <c r="F21" s="1" t="s">
        <v>21</v>
      </c>
      <c r="G21" s="1" t="s">
        <v>21</v>
      </c>
      <c r="H21" s="1">
        <f t="shared" si="0"/>
        <v>3800</v>
      </c>
      <c r="I21" s="1">
        <v>0</v>
      </c>
      <c r="J21" s="1">
        <v>0</v>
      </c>
    </row>
    <row r="22" spans="1:10">
      <c r="A22" s="16">
        <v>21003</v>
      </c>
      <c r="B22" s="1">
        <v>1</v>
      </c>
      <c r="C22" s="16" t="s">
        <v>34</v>
      </c>
      <c r="D22" s="1">
        <f>VLOOKUP(A22,[1]DB_Fish!$A:$G,7,FALSE)</f>
        <v>10</v>
      </c>
      <c r="E22" s="1" t="str">
        <f>VLOOKUP(A22,[1]DB_Fish!A:D,4,FALSE)</f>
        <v>4|4</v>
      </c>
      <c r="F22" s="1" t="s">
        <v>21</v>
      </c>
      <c r="G22" s="1" t="s">
        <v>21</v>
      </c>
      <c r="H22" s="1">
        <f t="shared" si="0"/>
        <v>4000</v>
      </c>
      <c r="I22" s="1">
        <v>0</v>
      </c>
      <c r="J22" s="1">
        <v>0</v>
      </c>
    </row>
    <row r="23" spans="1:10">
      <c r="A23" s="14">
        <v>1004</v>
      </c>
      <c r="B23" s="1">
        <v>1</v>
      </c>
      <c r="C23" s="15" t="s">
        <v>35</v>
      </c>
      <c r="D23" s="1">
        <f>VLOOKUP(A23,[1]DB_Fish!$A:$G,7,FALSE)</f>
        <v>10</v>
      </c>
      <c r="E23" s="1" t="str">
        <f>VLOOKUP(A23,[1]DB_Fish!A:D,4,FALSE)</f>
        <v>4|4</v>
      </c>
      <c r="F23" s="1" t="s">
        <v>21</v>
      </c>
      <c r="G23" s="1" t="s">
        <v>21</v>
      </c>
      <c r="H23" s="1">
        <f t="shared" si="0"/>
        <v>4200</v>
      </c>
      <c r="I23" s="1">
        <v>0</v>
      </c>
      <c r="J23" s="1">
        <v>0</v>
      </c>
    </row>
    <row r="24" spans="1:10">
      <c r="A24" s="13">
        <v>3003</v>
      </c>
      <c r="B24" s="1">
        <v>1</v>
      </c>
      <c r="C24" s="13" t="s">
        <v>29</v>
      </c>
      <c r="D24" s="1">
        <f>VLOOKUP(A24,[1]DB_Fish!$A:$G,7,FALSE)</f>
        <v>10</v>
      </c>
      <c r="E24" s="1" t="str">
        <f>VLOOKUP(A24,[1]DB_Fish!A:D,4,FALSE)</f>
        <v>4|4</v>
      </c>
      <c r="F24" s="1" t="s">
        <v>21</v>
      </c>
      <c r="G24" s="1" t="s">
        <v>21</v>
      </c>
      <c r="H24" s="1">
        <f t="shared" si="0"/>
        <v>4400</v>
      </c>
      <c r="I24" s="1">
        <v>0</v>
      </c>
      <c r="J24" s="1">
        <v>0</v>
      </c>
    </row>
    <row r="25" spans="1:10">
      <c r="A25" s="14">
        <v>5004</v>
      </c>
      <c r="B25" s="1">
        <v>1</v>
      </c>
      <c r="C25" s="15" t="s">
        <v>35</v>
      </c>
      <c r="D25" s="1">
        <f>VLOOKUP(A25,[1]DB_Fish!$A:$G,7,FALSE)</f>
        <v>10</v>
      </c>
      <c r="E25" s="1" t="str">
        <f>VLOOKUP(A25,[1]DB_Fish!A:D,4,FALSE)</f>
        <v>4|4</v>
      </c>
      <c r="F25" s="1" t="s">
        <v>21</v>
      </c>
      <c r="G25" s="1" t="s">
        <v>21</v>
      </c>
      <c r="H25" s="1">
        <f t="shared" si="0"/>
        <v>4600</v>
      </c>
      <c r="I25" s="1">
        <v>0</v>
      </c>
      <c r="J25" s="1">
        <v>0</v>
      </c>
    </row>
    <row r="26" spans="1:10">
      <c r="A26" s="16">
        <v>11004</v>
      </c>
      <c r="B26" s="1">
        <v>1</v>
      </c>
      <c r="C26" s="16" t="s">
        <v>36</v>
      </c>
      <c r="D26" s="1">
        <f>VLOOKUP(A26,[1]DB_Fish!$A:$G,7,FALSE)</f>
        <v>10</v>
      </c>
      <c r="E26" s="1" t="str">
        <f>VLOOKUP(A26,[1]DB_Fish!A:D,4,FALSE)</f>
        <v>4|4</v>
      </c>
      <c r="F26" s="1" t="s">
        <v>21</v>
      </c>
      <c r="G26" s="1" t="s">
        <v>21</v>
      </c>
      <c r="H26" s="1">
        <f t="shared" si="0"/>
        <v>4800</v>
      </c>
      <c r="I26" s="1">
        <v>0</v>
      </c>
      <c r="J26" s="1">
        <v>0</v>
      </c>
    </row>
    <row r="27" spans="1:10">
      <c r="A27" s="16">
        <v>11005</v>
      </c>
      <c r="B27" s="1">
        <v>1</v>
      </c>
      <c r="C27" s="16" t="s">
        <v>37</v>
      </c>
      <c r="D27" s="1">
        <f>VLOOKUP(A27,[1]DB_Fish!$A:$G,7,FALSE)</f>
        <v>10</v>
      </c>
      <c r="E27" s="1" t="str">
        <f>VLOOKUP(A27,[1]DB_Fish!A:D,4,FALSE)</f>
        <v>4|4</v>
      </c>
      <c r="F27" s="1" t="s">
        <v>21</v>
      </c>
      <c r="G27" s="1" t="s">
        <v>21</v>
      </c>
      <c r="H27" s="1">
        <f t="shared" si="0"/>
        <v>5000</v>
      </c>
      <c r="I27" s="1">
        <v>0</v>
      </c>
      <c r="J27" s="1">
        <v>0</v>
      </c>
    </row>
    <row r="28" spans="1:10">
      <c r="A28" s="14">
        <v>7007</v>
      </c>
      <c r="B28" s="1">
        <v>1</v>
      </c>
      <c r="C28" s="15" t="s">
        <v>38</v>
      </c>
      <c r="D28" s="1">
        <f>VLOOKUP(A28,[1]DB_Fish!$A:$G,7,FALSE)</f>
        <v>10</v>
      </c>
      <c r="E28" s="1" t="str">
        <f>VLOOKUP(A28,[1]DB_Fish!A:D,4,FALSE)</f>
        <v>5|5</v>
      </c>
      <c r="F28" s="1" t="s">
        <v>21</v>
      </c>
      <c r="G28" s="1" t="s">
        <v>21</v>
      </c>
      <c r="H28" s="1">
        <f t="shared" si="0"/>
        <v>5200</v>
      </c>
      <c r="I28" s="1">
        <v>0</v>
      </c>
      <c r="J28" s="1">
        <v>0</v>
      </c>
    </row>
    <row r="29" spans="1:10">
      <c r="A29" s="14">
        <v>7008</v>
      </c>
      <c r="B29" s="1">
        <v>1</v>
      </c>
      <c r="C29" s="15" t="s">
        <v>39</v>
      </c>
      <c r="D29" s="1">
        <f>VLOOKUP(A29,[1]DB_Fish!$A:$G,7,FALSE)</f>
        <v>10</v>
      </c>
      <c r="E29" s="1" t="str">
        <f>VLOOKUP(A29,[1]DB_Fish!A:D,4,FALSE)</f>
        <v>5|5</v>
      </c>
      <c r="F29" s="1" t="s">
        <v>21</v>
      </c>
      <c r="G29" s="1" t="s">
        <v>21</v>
      </c>
      <c r="H29" s="1">
        <f t="shared" si="0"/>
        <v>5400</v>
      </c>
      <c r="I29" s="1">
        <v>0</v>
      </c>
      <c r="J29" s="1">
        <v>0</v>
      </c>
    </row>
    <row r="30" spans="1:10">
      <c r="A30" s="16">
        <v>21004</v>
      </c>
      <c r="B30" s="1">
        <v>1</v>
      </c>
      <c r="C30" s="16" t="s">
        <v>28</v>
      </c>
      <c r="D30" s="1">
        <f>VLOOKUP(A30,[1]DB_Fish!$A:$G,7,FALSE)</f>
        <v>10</v>
      </c>
      <c r="E30" s="1" t="str">
        <f>VLOOKUP(A30,[1]DB_Fish!A:D,4,FALSE)</f>
        <v>5|5</v>
      </c>
      <c r="F30" s="1" t="s">
        <v>21</v>
      </c>
      <c r="G30" s="1" t="s">
        <v>21</v>
      </c>
      <c r="H30" s="1">
        <f t="shared" si="0"/>
        <v>5600</v>
      </c>
      <c r="I30" s="1">
        <v>0</v>
      </c>
      <c r="J30" s="1">
        <v>0</v>
      </c>
    </row>
    <row r="31" spans="1:10">
      <c r="A31" s="14">
        <v>1005</v>
      </c>
      <c r="B31" s="1">
        <v>1</v>
      </c>
      <c r="C31" s="15" t="s">
        <v>40</v>
      </c>
      <c r="D31" s="1">
        <f>VLOOKUP(A31,[1]DB_Fish!$A:$G,7,FALSE)</f>
        <v>10</v>
      </c>
      <c r="E31" s="1" t="str">
        <f>VLOOKUP(A31,[1]DB_Fish!A:D,4,FALSE)</f>
        <v>5|5</v>
      </c>
      <c r="F31" s="1" t="s">
        <v>21</v>
      </c>
      <c r="G31" s="1" t="s">
        <v>21</v>
      </c>
      <c r="H31" s="1">
        <f t="shared" si="0"/>
        <v>5800</v>
      </c>
      <c r="I31" s="1">
        <v>0</v>
      </c>
      <c r="J31" s="1">
        <v>0</v>
      </c>
    </row>
    <row r="32" spans="1:10">
      <c r="A32" s="13">
        <v>3004</v>
      </c>
      <c r="B32" s="1">
        <v>1</v>
      </c>
      <c r="C32" s="13" t="s">
        <v>35</v>
      </c>
      <c r="D32" s="1">
        <f>VLOOKUP(A32,[1]DB_Fish!$A:$G,7,FALSE)</f>
        <v>10</v>
      </c>
      <c r="E32" s="1" t="str">
        <f>VLOOKUP(A32,[1]DB_Fish!A:D,4,FALSE)</f>
        <v>5|5</v>
      </c>
      <c r="F32" s="1" t="s">
        <v>21</v>
      </c>
      <c r="G32" s="1" t="s">
        <v>21</v>
      </c>
      <c r="H32" s="1">
        <f t="shared" si="0"/>
        <v>6000</v>
      </c>
      <c r="I32" s="1">
        <v>0</v>
      </c>
      <c r="J32" s="1">
        <v>0</v>
      </c>
    </row>
    <row r="33" spans="1:10">
      <c r="A33" s="14">
        <v>5005</v>
      </c>
      <c r="B33" s="1">
        <v>1</v>
      </c>
      <c r="C33" s="15" t="s">
        <v>40</v>
      </c>
      <c r="D33" s="1">
        <f>VLOOKUP(A33,[1]DB_Fish!$A:$G,7,FALSE)</f>
        <v>10</v>
      </c>
      <c r="E33" s="1" t="str">
        <f>VLOOKUP(A33,[1]DB_Fish!A:D,4,FALSE)</f>
        <v>5|5</v>
      </c>
      <c r="F33" s="1" t="s">
        <v>21</v>
      </c>
      <c r="G33" s="1" t="s">
        <v>21</v>
      </c>
      <c r="H33" s="1">
        <f t="shared" si="0"/>
        <v>6200</v>
      </c>
      <c r="I33" s="1">
        <v>0</v>
      </c>
      <c r="J33" s="1">
        <v>0</v>
      </c>
    </row>
    <row r="34" spans="1:10">
      <c r="A34" s="16">
        <v>11006</v>
      </c>
      <c r="B34" s="1">
        <v>1</v>
      </c>
      <c r="C34" s="16" t="s">
        <v>41</v>
      </c>
      <c r="D34" s="1">
        <f>VLOOKUP(A34,[1]DB_Fish!$A:$G,7,FALSE)</f>
        <v>10</v>
      </c>
      <c r="E34" s="1" t="str">
        <f>VLOOKUP(A34,[1]DB_Fish!A:D,4,FALSE)</f>
        <v>5|5</v>
      </c>
      <c r="F34" s="1" t="s">
        <v>21</v>
      </c>
      <c r="G34" s="1" t="s">
        <v>21</v>
      </c>
      <c r="H34" s="1">
        <f t="shared" si="0"/>
        <v>6400</v>
      </c>
      <c r="I34" s="1">
        <v>0</v>
      </c>
      <c r="J34" s="1">
        <v>0</v>
      </c>
    </row>
    <row r="35" spans="1:10">
      <c r="A35" s="16">
        <v>11007</v>
      </c>
      <c r="B35" s="1">
        <v>1</v>
      </c>
      <c r="C35" s="16" t="s">
        <v>42</v>
      </c>
      <c r="D35" s="1">
        <f>VLOOKUP(A35,[1]DB_Fish!$A:$G,7,FALSE)</f>
        <v>10</v>
      </c>
      <c r="E35" s="1" t="str">
        <f>VLOOKUP(A35,[1]DB_Fish!A:D,4,FALSE)</f>
        <v>5|5</v>
      </c>
      <c r="F35" s="1" t="s">
        <v>21</v>
      </c>
      <c r="G35" s="1" t="s">
        <v>21</v>
      </c>
      <c r="H35" s="1">
        <f t="shared" si="0"/>
        <v>6600</v>
      </c>
      <c r="I35" s="1">
        <v>0</v>
      </c>
      <c r="J35" s="1">
        <v>0</v>
      </c>
    </row>
    <row r="36" spans="1:10">
      <c r="A36" s="14">
        <v>7009</v>
      </c>
      <c r="B36" s="1">
        <v>1</v>
      </c>
      <c r="C36" s="15" t="s">
        <v>43</v>
      </c>
      <c r="D36" s="1">
        <f>VLOOKUP(A36,[1]DB_Fish!$A:$G,7,FALSE)</f>
        <v>10</v>
      </c>
      <c r="E36" s="1" t="str">
        <f>VLOOKUP(A36,[1]DB_Fish!A:D,4,FALSE)</f>
        <v>6|6</v>
      </c>
      <c r="F36" s="1" t="s">
        <v>21</v>
      </c>
      <c r="G36" s="1" t="s">
        <v>21</v>
      </c>
      <c r="H36" s="1">
        <f t="shared" si="0"/>
        <v>6800</v>
      </c>
      <c r="I36" s="1">
        <v>0</v>
      </c>
      <c r="J36" s="1">
        <v>0</v>
      </c>
    </row>
    <row r="37" spans="1:10">
      <c r="A37" s="14">
        <v>7010</v>
      </c>
      <c r="B37" s="1">
        <v>1</v>
      </c>
      <c r="C37" s="15" t="s">
        <v>44</v>
      </c>
      <c r="D37" s="1">
        <f>VLOOKUP(A37,[1]DB_Fish!$A:$G,7,FALSE)</f>
        <v>10</v>
      </c>
      <c r="E37" s="1" t="str">
        <f>VLOOKUP(A37,[1]DB_Fish!A:D,4,FALSE)</f>
        <v>6|6</v>
      </c>
      <c r="F37" s="1" t="s">
        <v>21</v>
      </c>
      <c r="G37" s="1" t="s">
        <v>21</v>
      </c>
      <c r="H37" s="1">
        <f t="shared" si="0"/>
        <v>7000</v>
      </c>
      <c r="I37" s="1">
        <v>0</v>
      </c>
      <c r="J37" s="1">
        <v>0</v>
      </c>
    </row>
    <row r="38" spans="1:10">
      <c r="A38" s="16">
        <v>21005</v>
      </c>
      <c r="B38" s="1">
        <v>1</v>
      </c>
      <c r="C38" s="16" t="s">
        <v>45</v>
      </c>
      <c r="D38" s="1">
        <f>VLOOKUP(A38,[1]DB_Fish!$A:$G,7,FALSE)</f>
        <v>10</v>
      </c>
      <c r="E38" s="1" t="str">
        <f>VLOOKUP(A38,[1]DB_Fish!A:D,4,FALSE)</f>
        <v>6|6</v>
      </c>
      <c r="F38" s="1" t="s">
        <v>21</v>
      </c>
      <c r="G38" s="1" t="s">
        <v>21</v>
      </c>
      <c r="H38" s="1">
        <f t="shared" si="0"/>
        <v>7200</v>
      </c>
      <c r="I38" s="1">
        <v>0</v>
      </c>
      <c r="J38" s="1">
        <v>0</v>
      </c>
    </row>
    <row r="39" spans="1:10">
      <c r="A39" s="13">
        <v>3005</v>
      </c>
      <c r="B39" s="1">
        <v>1</v>
      </c>
      <c r="C39" s="13" t="s">
        <v>40</v>
      </c>
      <c r="D39" s="1">
        <f>VLOOKUP(A39,[1]DB_Fish!$A:$G,7,FALSE)</f>
        <v>10</v>
      </c>
      <c r="E39" s="1" t="str">
        <f>VLOOKUP(A39,[1]DB_Fish!A:D,4,FALSE)</f>
        <v>6|6</v>
      </c>
      <c r="F39" s="1" t="s">
        <v>21</v>
      </c>
      <c r="G39" s="1" t="s">
        <v>21</v>
      </c>
      <c r="H39" s="1">
        <f t="shared" si="0"/>
        <v>7400</v>
      </c>
      <c r="I39" s="1">
        <v>0</v>
      </c>
      <c r="J39" s="1">
        <v>0</v>
      </c>
    </row>
    <row r="40" spans="1:10">
      <c r="A40" s="14">
        <v>1006</v>
      </c>
      <c r="B40" s="1">
        <v>1</v>
      </c>
      <c r="C40" s="15" t="s">
        <v>46</v>
      </c>
      <c r="D40" s="1">
        <f>VLOOKUP(A40,[1]DB_Fish!$A:$G,7,FALSE)</f>
        <v>10</v>
      </c>
      <c r="E40" s="1" t="str">
        <f>VLOOKUP(A40,[1]DB_Fish!A:D,4,FALSE)</f>
        <v>6|6</v>
      </c>
      <c r="F40" s="1" t="s">
        <v>21</v>
      </c>
      <c r="G40" s="1" t="s">
        <v>21</v>
      </c>
      <c r="H40" s="1">
        <f t="shared" si="0"/>
        <v>7600</v>
      </c>
      <c r="I40" s="1">
        <v>0</v>
      </c>
      <c r="J40" s="1">
        <v>0</v>
      </c>
    </row>
    <row r="41" spans="1:10">
      <c r="A41" s="14">
        <v>5006</v>
      </c>
      <c r="B41" s="1">
        <v>1</v>
      </c>
      <c r="C41" s="15" t="s">
        <v>46</v>
      </c>
      <c r="D41" s="1">
        <f>VLOOKUP(A41,[1]DB_Fish!$A:$G,7,FALSE)</f>
        <v>10</v>
      </c>
      <c r="E41" s="1" t="str">
        <f>VLOOKUP(A41,[1]DB_Fish!A:D,4,FALSE)</f>
        <v>6|6</v>
      </c>
      <c r="F41" s="1" t="s">
        <v>21</v>
      </c>
      <c r="G41" s="1" t="s">
        <v>21</v>
      </c>
      <c r="H41" s="1">
        <f t="shared" si="0"/>
        <v>7800</v>
      </c>
      <c r="I41" s="1">
        <v>0</v>
      </c>
      <c r="J41" s="1">
        <v>0</v>
      </c>
    </row>
    <row r="42" spans="1:10">
      <c r="A42" s="14">
        <v>7011</v>
      </c>
      <c r="B42" s="1">
        <v>1</v>
      </c>
      <c r="C42" s="15" t="s">
        <v>47</v>
      </c>
      <c r="D42" s="1">
        <f>VLOOKUP(A42,[1]DB_Fish!$A:$G,7,FALSE)</f>
        <v>10</v>
      </c>
      <c r="E42" s="1" t="str">
        <f>VLOOKUP(A42,[1]DB_Fish!A:D,4,FALSE)</f>
        <v>7|7</v>
      </c>
      <c r="F42" s="1" t="s">
        <v>21</v>
      </c>
      <c r="G42" s="1" t="s">
        <v>21</v>
      </c>
      <c r="H42" s="1">
        <f t="shared" si="0"/>
        <v>8000</v>
      </c>
      <c r="I42" s="1">
        <v>0</v>
      </c>
      <c r="J42" s="1">
        <v>0</v>
      </c>
    </row>
    <row r="43" spans="1:10">
      <c r="A43" s="16">
        <v>21006</v>
      </c>
      <c r="B43" s="1">
        <v>1</v>
      </c>
      <c r="C43" s="16" t="s">
        <v>48</v>
      </c>
      <c r="D43" s="1">
        <f>VLOOKUP(A43,[1]DB_Fish!$A:$G,7,FALSE)</f>
        <v>10</v>
      </c>
      <c r="E43" s="1" t="str">
        <f>VLOOKUP(A43,[1]DB_Fish!A:D,4,FALSE)</f>
        <v>7|7</v>
      </c>
      <c r="F43" s="1" t="s">
        <v>21</v>
      </c>
      <c r="G43" s="1" t="s">
        <v>21</v>
      </c>
      <c r="H43" s="1">
        <f t="shared" si="0"/>
        <v>8200</v>
      </c>
      <c r="I43" s="1">
        <v>0</v>
      </c>
      <c r="J43" s="1">
        <v>0</v>
      </c>
    </row>
    <row r="44" spans="1:10">
      <c r="A44" s="13">
        <v>3006</v>
      </c>
      <c r="B44" s="1">
        <v>1</v>
      </c>
      <c r="C44" s="13" t="s">
        <v>46</v>
      </c>
      <c r="D44" s="1">
        <f>VLOOKUP(A44,[1]DB_Fish!$A:$G,7,FALSE)</f>
        <v>10</v>
      </c>
      <c r="E44" s="1" t="str">
        <f>VLOOKUP(A44,[1]DB_Fish!A:D,4,FALSE)</f>
        <v>7|7</v>
      </c>
      <c r="F44" s="1" t="s">
        <v>21</v>
      </c>
      <c r="G44" s="1" t="s">
        <v>21</v>
      </c>
      <c r="H44" s="1">
        <f t="shared" si="0"/>
        <v>8400</v>
      </c>
      <c r="I44" s="1">
        <v>0</v>
      </c>
      <c r="J44" s="1">
        <v>0</v>
      </c>
    </row>
    <row r="45" spans="1:10">
      <c r="A45" s="14">
        <v>1007</v>
      </c>
      <c r="B45" s="1">
        <v>1</v>
      </c>
      <c r="C45" s="15" t="s">
        <v>49</v>
      </c>
      <c r="D45" s="1">
        <f>VLOOKUP(A45,[1]DB_Fish!$A:$G,7,FALSE)</f>
        <v>10</v>
      </c>
      <c r="E45" s="1" t="str">
        <f>VLOOKUP(A45,[1]DB_Fish!A:D,4,FALSE)</f>
        <v>7|7</v>
      </c>
      <c r="F45" s="1" t="s">
        <v>21</v>
      </c>
      <c r="G45" s="1" t="s">
        <v>21</v>
      </c>
      <c r="H45" s="1">
        <f t="shared" si="0"/>
        <v>8600</v>
      </c>
      <c r="I45" s="1">
        <v>0</v>
      </c>
      <c r="J45" s="1">
        <v>0</v>
      </c>
    </row>
    <row r="46" spans="1:10">
      <c r="A46" s="14">
        <v>5007</v>
      </c>
      <c r="B46" s="1">
        <v>1</v>
      </c>
      <c r="C46" s="15" t="s">
        <v>49</v>
      </c>
      <c r="D46" s="1">
        <f>VLOOKUP(A46,[1]DB_Fish!$A:$G,7,FALSE)</f>
        <v>10</v>
      </c>
      <c r="E46" s="1" t="str">
        <f>VLOOKUP(A46,[1]DB_Fish!A:D,4,FALSE)</f>
        <v>7|7</v>
      </c>
      <c r="F46" s="1" t="s">
        <v>21</v>
      </c>
      <c r="G46" s="1" t="s">
        <v>21</v>
      </c>
      <c r="H46" s="1">
        <f t="shared" si="0"/>
        <v>8800</v>
      </c>
      <c r="I46" s="1">
        <v>0</v>
      </c>
      <c r="J46" s="1">
        <v>0</v>
      </c>
    </row>
    <row r="47" spans="1:10">
      <c r="A47" s="16">
        <v>21007</v>
      </c>
      <c r="B47" s="1">
        <v>1</v>
      </c>
      <c r="C47" s="16" t="s">
        <v>50</v>
      </c>
      <c r="D47" s="1">
        <f>VLOOKUP(A47,[1]DB_Fish!$A:$G,7,FALSE)</f>
        <v>10</v>
      </c>
      <c r="E47" s="1" t="str">
        <f>VLOOKUP(A47,[1]DB_Fish!A:D,4,FALSE)</f>
        <v>8|8</v>
      </c>
      <c r="F47" s="1" t="s">
        <v>21</v>
      </c>
      <c r="G47" s="1" t="s">
        <v>21</v>
      </c>
      <c r="H47" s="1">
        <f t="shared" si="0"/>
        <v>9000</v>
      </c>
      <c r="I47" s="1">
        <v>0</v>
      </c>
      <c r="J47" s="1">
        <v>0</v>
      </c>
    </row>
    <row r="48" spans="1:10">
      <c r="A48" s="13">
        <v>3007</v>
      </c>
      <c r="B48" s="1">
        <v>1</v>
      </c>
      <c r="C48" s="13" t="s">
        <v>49</v>
      </c>
      <c r="D48" s="1">
        <f>VLOOKUP(A48,[1]DB_Fish!$A:$G,7,FALSE)</f>
        <v>10</v>
      </c>
      <c r="E48" s="1" t="str">
        <f>VLOOKUP(A48,[1]DB_Fish!A:D,4,FALSE)</f>
        <v>8|8</v>
      </c>
      <c r="F48" s="1" t="s">
        <v>21</v>
      </c>
      <c r="G48" s="1" t="s">
        <v>21</v>
      </c>
      <c r="H48" s="1">
        <f t="shared" si="0"/>
        <v>9200</v>
      </c>
      <c r="I48" s="1">
        <v>0</v>
      </c>
      <c r="J48" s="1">
        <v>0</v>
      </c>
    </row>
    <row r="49" spans="1:10">
      <c r="A49" s="14">
        <v>1008</v>
      </c>
      <c r="B49" s="1">
        <v>1</v>
      </c>
      <c r="C49" s="15" t="s">
        <v>51</v>
      </c>
      <c r="D49" s="1">
        <f>VLOOKUP(A49,[1]DB_Fish!$A:$G,7,FALSE)</f>
        <v>10</v>
      </c>
      <c r="E49" s="1" t="str">
        <f>VLOOKUP(A49,[1]DB_Fish!A:D,4,FALSE)</f>
        <v>8|8</v>
      </c>
      <c r="F49" s="1" t="s">
        <v>21</v>
      </c>
      <c r="G49" s="1" t="s">
        <v>21</v>
      </c>
      <c r="H49" s="1">
        <f t="shared" si="0"/>
        <v>9400</v>
      </c>
      <c r="I49" s="1">
        <v>0</v>
      </c>
      <c r="J49" s="1">
        <v>0</v>
      </c>
    </row>
    <row r="50" spans="1:10">
      <c r="A50" s="14">
        <v>5008</v>
      </c>
      <c r="B50" s="1">
        <v>1</v>
      </c>
      <c r="C50" s="15" t="s">
        <v>51</v>
      </c>
      <c r="D50" s="1">
        <f>VLOOKUP(A50,[1]DB_Fish!$A:$G,7,FALSE)</f>
        <v>10</v>
      </c>
      <c r="E50" s="1" t="str">
        <f>VLOOKUP(A50,[1]DB_Fish!A:D,4,FALSE)</f>
        <v>8|8</v>
      </c>
      <c r="F50" s="1" t="s">
        <v>21</v>
      </c>
      <c r="G50" s="1" t="s">
        <v>21</v>
      </c>
      <c r="H50" s="1">
        <f t="shared" si="0"/>
        <v>9600</v>
      </c>
      <c r="I50" s="1">
        <v>0</v>
      </c>
      <c r="J50" s="1">
        <v>0</v>
      </c>
    </row>
    <row r="51" spans="1:10">
      <c r="A51" s="16">
        <v>11008</v>
      </c>
      <c r="B51" s="1">
        <v>1</v>
      </c>
      <c r="C51" s="16" t="s">
        <v>52</v>
      </c>
      <c r="D51" s="1">
        <f>VLOOKUP(A51,[1]DB_Fish!$A:$G,7,FALSE)</f>
        <v>10</v>
      </c>
      <c r="E51" s="1" t="str">
        <f>VLOOKUP(A51,[1]DB_Fish!A:D,4,FALSE)</f>
        <v>8|8</v>
      </c>
      <c r="F51" s="1" t="s">
        <v>21</v>
      </c>
      <c r="G51" s="1" t="s">
        <v>21</v>
      </c>
      <c r="H51" s="1">
        <f t="shared" si="0"/>
        <v>9800</v>
      </c>
      <c r="I51" s="1">
        <v>0</v>
      </c>
      <c r="J51" s="1">
        <v>0</v>
      </c>
    </row>
    <row r="52" spans="1:10">
      <c r="A52" s="16">
        <v>11009</v>
      </c>
      <c r="B52" s="1">
        <v>1</v>
      </c>
      <c r="C52" s="16" t="s">
        <v>53</v>
      </c>
      <c r="D52" s="1">
        <f>VLOOKUP(A52,[1]DB_Fish!$A:$G,7,FALSE)</f>
        <v>10</v>
      </c>
      <c r="E52" s="1" t="str">
        <f>VLOOKUP(A52,[1]DB_Fish!A:D,4,FALSE)</f>
        <v>8|8</v>
      </c>
      <c r="F52" s="1" t="s">
        <v>21</v>
      </c>
      <c r="G52" s="1" t="s">
        <v>21</v>
      </c>
      <c r="H52" s="1">
        <f t="shared" si="0"/>
        <v>10000</v>
      </c>
      <c r="I52" s="1">
        <v>0</v>
      </c>
      <c r="J52" s="1">
        <v>0</v>
      </c>
    </row>
    <row r="53" spans="1:10">
      <c r="A53" s="14">
        <v>5009</v>
      </c>
      <c r="B53" s="1">
        <v>1</v>
      </c>
      <c r="C53" s="15" t="s">
        <v>54</v>
      </c>
      <c r="D53" s="1">
        <f>VLOOKUP(A53,[1]DB_Fish!$A:$G,7,FALSE)</f>
        <v>10</v>
      </c>
      <c r="E53" s="1" t="str">
        <f>VLOOKUP(A53,[1]DB_Fish!A:D,4,FALSE)</f>
        <v>9|9</v>
      </c>
      <c r="F53" s="1" t="s">
        <v>21</v>
      </c>
      <c r="G53" s="1" t="s">
        <v>21</v>
      </c>
      <c r="H53" s="1">
        <f t="shared" si="0"/>
        <v>10200</v>
      </c>
      <c r="I53" s="1">
        <v>0</v>
      </c>
      <c r="J53" s="1">
        <v>0</v>
      </c>
    </row>
    <row r="54" spans="1:10">
      <c r="A54" s="14">
        <v>1009</v>
      </c>
      <c r="B54" s="1">
        <v>1</v>
      </c>
      <c r="C54" s="15" t="s">
        <v>54</v>
      </c>
      <c r="D54" s="1">
        <f>VLOOKUP(A54,[1]DB_Fish!$A:$G,7,FALSE)</f>
        <v>10</v>
      </c>
      <c r="E54" s="1" t="str">
        <f>VLOOKUP(A54,[1]DB_Fish!A:D,4,FALSE)</f>
        <v>9|9</v>
      </c>
      <c r="F54" s="1" t="s">
        <v>21</v>
      </c>
      <c r="G54" s="1" t="s">
        <v>21</v>
      </c>
      <c r="H54" s="1">
        <f t="shared" si="0"/>
        <v>10400</v>
      </c>
      <c r="I54" s="1">
        <v>0</v>
      </c>
      <c r="J54" s="1">
        <v>0</v>
      </c>
    </row>
    <row r="55" spans="1:10">
      <c r="A55" s="14">
        <v>1016</v>
      </c>
      <c r="B55" s="1">
        <v>1</v>
      </c>
      <c r="C55" s="15" t="s">
        <v>55</v>
      </c>
      <c r="D55" s="1">
        <f>VLOOKUP(A55,[1]DB_Fish!$A:$G,7,FALSE)</f>
        <v>10</v>
      </c>
      <c r="E55" s="1" t="str">
        <f>VLOOKUP(A55,[1]DB_Fish!A:D,4,FALSE)</f>
        <v>10|10</v>
      </c>
      <c r="F55" s="1" t="s">
        <v>21</v>
      </c>
      <c r="G55" s="1" t="s">
        <v>21</v>
      </c>
      <c r="H55" s="1">
        <f t="shared" si="0"/>
        <v>10600</v>
      </c>
      <c r="I55" s="1">
        <v>0</v>
      </c>
      <c r="J55" s="1">
        <v>0</v>
      </c>
    </row>
    <row r="56" spans="1:10">
      <c r="A56" s="14">
        <v>7012</v>
      </c>
      <c r="B56" s="1">
        <v>1</v>
      </c>
      <c r="C56" s="15" t="s">
        <v>56</v>
      </c>
      <c r="D56" s="1">
        <f>VLOOKUP(A56,[1]DB_Fish!$A:$G,7,FALSE)</f>
        <v>10</v>
      </c>
      <c r="E56" s="1" t="str">
        <f>VLOOKUP(A56,[1]DB_Fish!A:D,4,FALSE)</f>
        <v>10|10</v>
      </c>
      <c r="F56" s="1" t="s">
        <v>21</v>
      </c>
      <c r="G56" s="1" t="s">
        <v>21</v>
      </c>
      <c r="H56" s="1">
        <f t="shared" si="0"/>
        <v>10800</v>
      </c>
      <c r="I56" s="1">
        <v>0</v>
      </c>
      <c r="J56" s="1">
        <v>0</v>
      </c>
    </row>
    <row r="57" spans="1:10">
      <c r="A57" s="16">
        <v>21008</v>
      </c>
      <c r="B57" s="1">
        <v>1</v>
      </c>
      <c r="C57" s="16" t="s">
        <v>57</v>
      </c>
      <c r="D57" s="1">
        <f>VLOOKUP(A57,[1]DB_Fish!$A:$G,7,FALSE)</f>
        <v>10</v>
      </c>
      <c r="E57" s="1" t="str">
        <f>VLOOKUP(A57,[1]DB_Fish!A:D,4,FALSE)</f>
        <v>10|10</v>
      </c>
      <c r="F57" s="1" t="s">
        <v>21</v>
      </c>
      <c r="G57" s="1" t="s">
        <v>21</v>
      </c>
      <c r="H57" s="1">
        <f t="shared" si="0"/>
        <v>11000</v>
      </c>
      <c r="I57" s="1">
        <v>0</v>
      </c>
      <c r="J57" s="1">
        <v>0</v>
      </c>
    </row>
    <row r="58" spans="1:10">
      <c r="A58" s="16">
        <v>21009</v>
      </c>
      <c r="B58" s="1">
        <v>1</v>
      </c>
      <c r="C58" s="16" t="s">
        <v>58</v>
      </c>
      <c r="D58" s="1">
        <f>VLOOKUP(A58,[1]DB_Fish!$A:$G,7,FALSE)</f>
        <v>10</v>
      </c>
      <c r="E58" s="1" t="str">
        <f>VLOOKUP(A58,[1]DB_Fish!A:D,4,FALSE)</f>
        <v>10|10</v>
      </c>
      <c r="F58" s="1" t="s">
        <v>21</v>
      </c>
      <c r="G58" s="1" t="s">
        <v>21</v>
      </c>
      <c r="H58" s="1">
        <f t="shared" si="0"/>
        <v>11200</v>
      </c>
      <c r="I58" s="1">
        <v>0</v>
      </c>
      <c r="J58" s="1">
        <v>0</v>
      </c>
    </row>
    <row r="59" spans="1:10">
      <c r="A59" s="13">
        <v>3008</v>
      </c>
      <c r="B59" s="1">
        <v>1</v>
      </c>
      <c r="C59" s="13" t="s">
        <v>51</v>
      </c>
      <c r="D59" s="1">
        <f>VLOOKUP(A59,[1]DB_Fish!$A:$G,7,FALSE)</f>
        <v>10</v>
      </c>
      <c r="E59" s="1" t="str">
        <f>VLOOKUP(A59,[1]DB_Fish!A:D,4,FALSE)</f>
        <v>10|10</v>
      </c>
      <c r="F59" s="1" t="s">
        <v>21</v>
      </c>
      <c r="G59" s="1" t="s">
        <v>21</v>
      </c>
      <c r="H59" s="1">
        <f t="shared" si="0"/>
        <v>11400</v>
      </c>
      <c r="I59" s="1">
        <v>0</v>
      </c>
      <c r="J59" s="1">
        <v>0</v>
      </c>
    </row>
    <row r="60" spans="1:10">
      <c r="A60" s="14">
        <v>5010</v>
      </c>
      <c r="B60" s="1">
        <v>1</v>
      </c>
      <c r="C60" s="15" t="s">
        <v>59</v>
      </c>
      <c r="D60" s="1">
        <f>VLOOKUP(A60,[1]DB_Fish!$A:$G,7,FALSE)</f>
        <v>10</v>
      </c>
      <c r="E60" s="1" t="str">
        <f>VLOOKUP(A60,[1]DB_Fish!A:D,4,FALSE)</f>
        <v>10|10</v>
      </c>
      <c r="F60" s="1" t="s">
        <v>21</v>
      </c>
      <c r="G60" s="1" t="s">
        <v>21</v>
      </c>
      <c r="H60" s="1">
        <f t="shared" si="0"/>
        <v>11600</v>
      </c>
      <c r="I60" s="1">
        <v>0</v>
      </c>
      <c r="J60" s="1">
        <v>0</v>
      </c>
    </row>
    <row r="61" spans="1:10">
      <c r="A61" s="14">
        <v>5016</v>
      </c>
      <c r="B61" s="1">
        <v>1</v>
      </c>
      <c r="C61" s="15" t="s">
        <v>55</v>
      </c>
      <c r="D61" s="1">
        <f>VLOOKUP(A61,[1]DB_Fish!$A:$G,7,FALSE)</f>
        <v>10</v>
      </c>
      <c r="E61" s="1" t="str">
        <f>VLOOKUP(A61,[1]DB_Fish!A:D,4,FALSE)</f>
        <v>10|10</v>
      </c>
      <c r="F61" s="1" t="s">
        <v>21</v>
      </c>
      <c r="G61" s="1" t="s">
        <v>21</v>
      </c>
      <c r="H61" s="1">
        <f t="shared" si="0"/>
        <v>11800</v>
      </c>
      <c r="I61" s="1">
        <v>0</v>
      </c>
      <c r="J61" s="1">
        <v>0</v>
      </c>
    </row>
    <row r="62" spans="1:10">
      <c r="A62" s="14">
        <v>1010</v>
      </c>
      <c r="B62" s="1">
        <v>1</v>
      </c>
      <c r="C62" s="15" t="s">
        <v>59</v>
      </c>
      <c r="D62" s="1">
        <f>VLOOKUP(A62,[1]DB_Fish!$A:$G,7,FALSE)</f>
        <v>10</v>
      </c>
      <c r="E62" s="1" t="str">
        <f>VLOOKUP(A62,[1]DB_Fish!A:D,4,FALSE)</f>
        <v>10|10</v>
      </c>
      <c r="F62" s="1" t="s">
        <v>21</v>
      </c>
      <c r="G62" s="1" t="s">
        <v>21</v>
      </c>
      <c r="H62" s="1">
        <f t="shared" si="0"/>
        <v>12000</v>
      </c>
      <c r="I62" s="1">
        <v>0</v>
      </c>
      <c r="J62" s="1">
        <v>0</v>
      </c>
    </row>
    <row r="63" spans="1:10">
      <c r="A63" s="16">
        <v>11010</v>
      </c>
      <c r="B63" s="1">
        <v>1</v>
      </c>
      <c r="C63" s="16" t="s">
        <v>54</v>
      </c>
      <c r="D63" s="1">
        <f>VLOOKUP(A63,[1]DB_Fish!$A:$G,7,FALSE)</f>
        <v>10</v>
      </c>
      <c r="E63" s="1" t="str">
        <f>VLOOKUP(A63,[1]DB_Fish!A:D,4,FALSE)</f>
        <v>10|10</v>
      </c>
      <c r="F63" s="1" t="s">
        <v>21</v>
      </c>
      <c r="G63" s="1" t="s">
        <v>21</v>
      </c>
      <c r="H63" s="1">
        <f t="shared" si="0"/>
        <v>12200</v>
      </c>
      <c r="I63" s="1">
        <v>0</v>
      </c>
      <c r="J63" s="1">
        <v>0</v>
      </c>
    </row>
    <row r="64" spans="1:10">
      <c r="A64" s="16">
        <v>11011</v>
      </c>
      <c r="B64" s="1">
        <v>1</v>
      </c>
      <c r="C64" s="16" t="s">
        <v>59</v>
      </c>
      <c r="D64" s="1">
        <f>VLOOKUP(A64,[1]DB_Fish!$A:$G,7,FALSE)</f>
        <v>10</v>
      </c>
      <c r="E64" s="1" t="str">
        <f>VLOOKUP(A64,[1]DB_Fish!A:D,4,FALSE)</f>
        <v>10|10</v>
      </c>
      <c r="F64" s="1" t="s">
        <v>21</v>
      </c>
      <c r="G64" s="1" t="s">
        <v>21</v>
      </c>
      <c r="H64" s="1">
        <f t="shared" si="0"/>
        <v>12400</v>
      </c>
      <c r="I64" s="1">
        <v>0</v>
      </c>
      <c r="J64" s="1">
        <v>0</v>
      </c>
    </row>
    <row r="65" spans="1:10">
      <c r="A65" s="14">
        <v>7013</v>
      </c>
      <c r="B65" s="1">
        <v>1</v>
      </c>
      <c r="C65" s="15" t="s">
        <v>60</v>
      </c>
      <c r="D65" s="1">
        <f>VLOOKUP(A65,[1]DB_Fish!$A:$G,7,FALSE)</f>
        <v>10</v>
      </c>
      <c r="E65" s="1" t="str">
        <f>VLOOKUP(A65,[1]DB_Fish!A:D,4,FALSE)</f>
        <v>12|12</v>
      </c>
      <c r="F65" s="1" t="s">
        <v>21</v>
      </c>
      <c r="G65" s="1" t="s">
        <v>21</v>
      </c>
      <c r="H65" s="1">
        <f t="shared" si="0"/>
        <v>12600</v>
      </c>
      <c r="I65" s="1">
        <v>0</v>
      </c>
      <c r="J65" s="1">
        <v>0</v>
      </c>
    </row>
    <row r="66" spans="1:10">
      <c r="A66" s="13">
        <v>3009</v>
      </c>
      <c r="B66" s="1">
        <v>1</v>
      </c>
      <c r="C66" s="13" t="s">
        <v>54</v>
      </c>
      <c r="D66" s="1">
        <f>VLOOKUP(A66,[1]DB_Fish!$A:$G,7,FALSE)</f>
        <v>10</v>
      </c>
      <c r="E66" s="1" t="str">
        <f>VLOOKUP(A66,[1]DB_Fish!A:D,4,FALSE)</f>
        <v>12|12</v>
      </c>
      <c r="F66" s="1" t="s">
        <v>21</v>
      </c>
      <c r="G66" s="1" t="s">
        <v>21</v>
      </c>
      <c r="H66" s="1">
        <f t="shared" si="0"/>
        <v>12800</v>
      </c>
      <c r="I66" s="1">
        <v>0</v>
      </c>
      <c r="J66" s="1">
        <v>0</v>
      </c>
    </row>
    <row r="67" spans="1:10">
      <c r="A67" s="14">
        <v>5011</v>
      </c>
      <c r="B67" s="1">
        <v>1</v>
      </c>
      <c r="C67" s="15" t="s">
        <v>45</v>
      </c>
      <c r="D67" s="1">
        <f>VLOOKUP(A67,[1]DB_Fish!$A:$G,7,FALSE)</f>
        <v>10</v>
      </c>
      <c r="E67" s="1" t="str">
        <f>VLOOKUP(A67,[1]DB_Fish!A:D,4,FALSE)</f>
        <v>12|12</v>
      </c>
      <c r="F67" s="1" t="s">
        <v>21</v>
      </c>
      <c r="G67" s="1" t="s">
        <v>21</v>
      </c>
      <c r="H67" s="1">
        <f t="shared" si="0"/>
        <v>13000</v>
      </c>
      <c r="I67" s="1">
        <v>0</v>
      </c>
      <c r="J67" s="1">
        <v>0</v>
      </c>
    </row>
    <row r="68" spans="1:10">
      <c r="A68" s="14">
        <v>1011</v>
      </c>
      <c r="B68" s="1">
        <v>1</v>
      </c>
      <c r="C68" s="15" t="s">
        <v>45</v>
      </c>
      <c r="D68" s="1">
        <f>VLOOKUP(A68,[1]DB_Fish!$A:$G,7,FALSE)</f>
        <v>10</v>
      </c>
      <c r="E68" s="1" t="str">
        <f>VLOOKUP(A68,[1]DB_Fish!A:D,4,FALSE)</f>
        <v>12|12</v>
      </c>
      <c r="F68" s="1" t="s">
        <v>21</v>
      </c>
      <c r="G68" s="1" t="s">
        <v>21</v>
      </c>
      <c r="H68" s="1">
        <f t="shared" si="0"/>
        <v>13200</v>
      </c>
      <c r="I68" s="1">
        <v>0</v>
      </c>
      <c r="J68" s="1">
        <v>0</v>
      </c>
    </row>
    <row r="69" spans="1:10">
      <c r="A69" s="16">
        <v>11012</v>
      </c>
      <c r="B69" s="1">
        <v>1</v>
      </c>
      <c r="C69" s="16" t="s">
        <v>45</v>
      </c>
      <c r="D69" s="1">
        <f>VLOOKUP(A69,[1]DB_Fish!$A:$G,7,FALSE)</f>
        <v>10</v>
      </c>
      <c r="E69" s="1" t="str">
        <f>VLOOKUP(A69,[1]DB_Fish!A:D,4,FALSE)</f>
        <v>12|12</v>
      </c>
      <c r="F69" s="1" t="s">
        <v>21</v>
      </c>
      <c r="G69" s="1" t="s">
        <v>21</v>
      </c>
      <c r="H69" s="1">
        <f t="shared" ref="H69:H132" si="1">H68+200</f>
        <v>13400</v>
      </c>
      <c r="I69" s="1">
        <v>0</v>
      </c>
      <c r="J69" s="1">
        <v>0</v>
      </c>
    </row>
    <row r="70" spans="1:10">
      <c r="A70" s="14">
        <v>7014</v>
      </c>
      <c r="B70" s="1">
        <v>1</v>
      </c>
      <c r="C70" s="15" t="s">
        <v>61</v>
      </c>
      <c r="D70" s="1">
        <f>VLOOKUP(A70,[1]DB_Fish!$A:$G,7,FALSE)</f>
        <v>10</v>
      </c>
      <c r="E70" s="1" t="str">
        <f>VLOOKUP(A70,[1]DB_Fish!A:D,4,FALSE)</f>
        <v>14|14</v>
      </c>
      <c r="F70" s="1" t="s">
        <v>21</v>
      </c>
      <c r="G70" s="1" t="s">
        <v>21</v>
      </c>
      <c r="H70" s="1">
        <f t="shared" si="1"/>
        <v>13600</v>
      </c>
      <c r="I70" s="1">
        <v>0</v>
      </c>
      <c r="J70" s="1">
        <v>0</v>
      </c>
    </row>
    <row r="71" spans="1:10">
      <c r="A71" s="16">
        <v>11013</v>
      </c>
      <c r="B71" s="1">
        <v>1</v>
      </c>
      <c r="C71" s="16" t="s">
        <v>60</v>
      </c>
      <c r="D71" s="1">
        <f>VLOOKUP(A71,[1]DB_Fish!$A:$G,7,FALSE)</f>
        <v>10</v>
      </c>
      <c r="E71" s="1" t="str">
        <f>VLOOKUP(A71,[1]DB_Fish!A:D,4,FALSE)</f>
        <v>14|14</v>
      </c>
      <c r="F71" s="1" t="s">
        <v>21</v>
      </c>
      <c r="G71" s="1" t="s">
        <v>21</v>
      </c>
      <c r="H71" s="1">
        <f t="shared" si="1"/>
        <v>13800</v>
      </c>
      <c r="I71" s="1">
        <v>0</v>
      </c>
      <c r="J71" s="1">
        <v>0</v>
      </c>
    </row>
    <row r="72" spans="1:10">
      <c r="A72" s="14">
        <v>1012</v>
      </c>
      <c r="B72" s="1">
        <v>1</v>
      </c>
      <c r="C72" s="15" t="s">
        <v>60</v>
      </c>
      <c r="D72" s="1">
        <f>VLOOKUP(A72,[1]DB_Fish!$A:$G,7,FALSE)</f>
        <v>10</v>
      </c>
      <c r="E72" s="1" t="str">
        <f>VLOOKUP(A72,[1]DB_Fish!A:D,4,FALSE)</f>
        <v>15|15</v>
      </c>
      <c r="F72" s="1" t="s">
        <v>21</v>
      </c>
      <c r="G72" s="1" t="s">
        <v>21</v>
      </c>
      <c r="H72" s="1">
        <f t="shared" si="1"/>
        <v>14000</v>
      </c>
      <c r="I72" s="1">
        <v>0</v>
      </c>
      <c r="J72" s="1">
        <v>0</v>
      </c>
    </row>
    <row r="73" spans="1:10">
      <c r="A73" s="14">
        <v>8001</v>
      </c>
      <c r="B73" s="1">
        <v>1</v>
      </c>
      <c r="C73" s="15" t="s">
        <v>62</v>
      </c>
      <c r="D73" s="1">
        <f>VLOOKUP(A73,[1]DB_Fish!$A:$G,7,FALSE)</f>
        <v>10</v>
      </c>
      <c r="E73" s="1" t="str">
        <f>VLOOKUP(A73,[1]DB_Fish!A:D,4,FALSE)</f>
        <v>15|15</v>
      </c>
      <c r="F73" s="1" t="s">
        <v>21</v>
      </c>
      <c r="G73" s="1" t="s">
        <v>21</v>
      </c>
      <c r="H73" s="1">
        <f t="shared" si="1"/>
        <v>14200</v>
      </c>
      <c r="I73" s="1">
        <v>0</v>
      </c>
      <c r="J73" s="1">
        <v>0</v>
      </c>
    </row>
    <row r="74" spans="1:10">
      <c r="A74" s="16">
        <v>21011</v>
      </c>
      <c r="B74" s="1">
        <v>1</v>
      </c>
      <c r="C74" s="16" t="s">
        <v>63</v>
      </c>
      <c r="D74" s="1">
        <f>VLOOKUP(A74,[1]DB_Fish!$A:$G,7,FALSE)</f>
        <v>10</v>
      </c>
      <c r="E74" s="1" t="str">
        <f>VLOOKUP(A74,[1]DB_Fish!A:D,4,FALSE)</f>
        <v>15|15</v>
      </c>
      <c r="F74" s="1" t="s">
        <v>21</v>
      </c>
      <c r="G74" s="1" t="s">
        <v>21</v>
      </c>
      <c r="H74" s="1">
        <f t="shared" si="1"/>
        <v>14400</v>
      </c>
      <c r="I74" s="1">
        <v>0</v>
      </c>
      <c r="J74" s="1">
        <v>0</v>
      </c>
    </row>
    <row r="75" spans="1:10">
      <c r="A75" s="13">
        <v>3010</v>
      </c>
      <c r="B75" s="1">
        <v>1</v>
      </c>
      <c r="C75" s="13" t="s">
        <v>59</v>
      </c>
      <c r="D75" s="1">
        <f>VLOOKUP(A75,[1]DB_Fish!$A:$G,7,FALSE)</f>
        <v>10</v>
      </c>
      <c r="E75" s="1" t="str">
        <f>VLOOKUP(A75,[1]DB_Fish!A:D,4,FALSE)</f>
        <v>15|15</v>
      </c>
      <c r="F75" s="1" t="s">
        <v>21</v>
      </c>
      <c r="G75" s="1" t="s">
        <v>21</v>
      </c>
      <c r="H75" s="1">
        <f t="shared" si="1"/>
        <v>14600</v>
      </c>
      <c r="I75" s="1">
        <v>0</v>
      </c>
      <c r="J75" s="1">
        <v>0</v>
      </c>
    </row>
    <row r="76" spans="1:10">
      <c r="A76" s="14">
        <v>5012</v>
      </c>
      <c r="B76" s="1">
        <v>1</v>
      </c>
      <c r="C76" s="15" t="s">
        <v>60</v>
      </c>
      <c r="D76" s="1">
        <f>VLOOKUP(A76,[1]DB_Fish!$A:$G,7,FALSE)</f>
        <v>10</v>
      </c>
      <c r="E76" s="1" t="str">
        <f>VLOOKUP(A76,[1]DB_Fish!A:D,4,FALSE)</f>
        <v>15|15</v>
      </c>
      <c r="F76" s="1" t="s">
        <v>21</v>
      </c>
      <c r="G76" s="1" t="s">
        <v>21</v>
      </c>
      <c r="H76" s="1">
        <f t="shared" si="1"/>
        <v>14800</v>
      </c>
      <c r="I76" s="1">
        <v>0</v>
      </c>
      <c r="J76" s="1">
        <v>0</v>
      </c>
    </row>
    <row r="77" spans="1:10">
      <c r="A77" s="14">
        <v>7015</v>
      </c>
      <c r="B77" s="1">
        <v>1</v>
      </c>
      <c r="C77" s="15" t="s">
        <v>54</v>
      </c>
      <c r="D77" s="1">
        <f>VLOOKUP(A77,[1]DB_Fish!$A:$G,7,FALSE)</f>
        <v>10</v>
      </c>
      <c r="E77" s="1" t="str">
        <f>VLOOKUP(A77,[1]DB_Fish!A:D,4,FALSE)</f>
        <v>16|16</v>
      </c>
      <c r="F77" s="1" t="s">
        <v>21</v>
      </c>
      <c r="G77" s="1" t="s">
        <v>21</v>
      </c>
      <c r="H77" s="1">
        <f t="shared" si="1"/>
        <v>15000</v>
      </c>
      <c r="I77" s="1">
        <v>0</v>
      </c>
      <c r="J77" s="1">
        <v>0</v>
      </c>
    </row>
    <row r="78" spans="1:10">
      <c r="A78" s="16">
        <v>11014</v>
      </c>
      <c r="B78" s="1">
        <v>1</v>
      </c>
      <c r="C78" s="16" t="s">
        <v>64</v>
      </c>
      <c r="D78" s="1">
        <f>VLOOKUP(A78,[1]DB_Fish!$A:$G,7,FALSE)</f>
        <v>10</v>
      </c>
      <c r="E78" s="1" t="str">
        <f>VLOOKUP(A78,[1]DB_Fish!A:D,4,FALSE)</f>
        <v>16|16</v>
      </c>
      <c r="F78" s="1" t="s">
        <v>21</v>
      </c>
      <c r="G78" s="1" t="s">
        <v>21</v>
      </c>
      <c r="H78" s="1">
        <f t="shared" si="1"/>
        <v>15200</v>
      </c>
      <c r="I78" s="1">
        <v>0</v>
      </c>
      <c r="J78" s="1">
        <v>0</v>
      </c>
    </row>
    <row r="79" spans="1:10">
      <c r="A79" s="16">
        <v>11015</v>
      </c>
      <c r="B79" s="1">
        <v>1</v>
      </c>
      <c r="C79" s="16" t="s">
        <v>65</v>
      </c>
      <c r="D79" s="1">
        <f>VLOOKUP(A79,[1]DB_Fish!$A:$G,7,FALSE)</f>
        <v>10</v>
      </c>
      <c r="E79" s="1" t="str">
        <f>VLOOKUP(A79,[1]DB_Fish!A:D,4,FALSE)</f>
        <v>18|18</v>
      </c>
      <c r="F79" s="1" t="s">
        <v>21</v>
      </c>
      <c r="G79" s="1" t="s">
        <v>21</v>
      </c>
      <c r="H79" s="1">
        <f t="shared" si="1"/>
        <v>15400</v>
      </c>
      <c r="I79" s="1">
        <v>0</v>
      </c>
      <c r="J79" s="1">
        <v>0</v>
      </c>
    </row>
    <row r="80" spans="1:10">
      <c r="A80" s="14">
        <v>1013</v>
      </c>
      <c r="B80" s="1">
        <v>1</v>
      </c>
      <c r="C80" s="15" t="s">
        <v>48</v>
      </c>
      <c r="D80" s="1">
        <f>VLOOKUP(A80,[1]DB_Fish!$A:$G,7,FALSE)</f>
        <v>10</v>
      </c>
      <c r="E80" s="1" t="str">
        <f>VLOOKUP(A80,[1]DB_Fish!A:D,4,FALSE)</f>
        <v>18|18</v>
      </c>
      <c r="F80" s="1" t="s">
        <v>21</v>
      </c>
      <c r="G80" s="1" t="s">
        <v>21</v>
      </c>
      <c r="H80" s="1">
        <f t="shared" si="1"/>
        <v>15600</v>
      </c>
      <c r="I80" s="1">
        <v>0</v>
      </c>
      <c r="J80" s="1">
        <v>0</v>
      </c>
    </row>
    <row r="81" spans="1:10">
      <c r="A81" s="14">
        <v>7016</v>
      </c>
      <c r="B81" s="1">
        <v>1</v>
      </c>
      <c r="C81" s="15" t="s">
        <v>66</v>
      </c>
      <c r="D81" s="1">
        <f>VLOOKUP(A81,[1]DB_Fish!$A:$G,7,FALSE)</f>
        <v>10</v>
      </c>
      <c r="E81" s="1" t="str">
        <f>VLOOKUP(A81,[1]DB_Fish!A:D,4,FALSE)</f>
        <v>18|18</v>
      </c>
      <c r="F81" s="1" t="s">
        <v>21</v>
      </c>
      <c r="G81" s="1" t="s">
        <v>21</v>
      </c>
      <c r="H81" s="1">
        <f t="shared" si="1"/>
        <v>15800</v>
      </c>
      <c r="I81" s="1">
        <v>0</v>
      </c>
      <c r="J81" s="1">
        <v>0</v>
      </c>
    </row>
    <row r="82" spans="1:10">
      <c r="A82" s="16">
        <v>21012</v>
      </c>
      <c r="B82" s="1">
        <v>1</v>
      </c>
      <c r="C82" s="16" t="s">
        <v>67</v>
      </c>
      <c r="D82" s="1">
        <f>VLOOKUP(A82,[1]DB_Fish!$A:$G,7,FALSE)</f>
        <v>10</v>
      </c>
      <c r="E82" s="1" t="str">
        <f>VLOOKUP(A82,[1]DB_Fish!A:D,4,FALSE)</f>
        <v>18|18</v>
      </c>
      <c r="F82" s="1" t="s">
        <v>21</v>
      </c>
      <c r="G82" s="1" t="s">
        <v>21</v>
      </c>
      <c r="H82" s="1">
        <f t="shared" si="1"/>
        <v>16000</v>
      </c>
      <c r="I82" s="1">
        <v>0</v>
      </c>
      <c r="J82" s="1">
        <v>0</v>
      </c>
    </row>
    <row r="83" spans="1:10">
      <c r="A83" s="13">
        <v>3011</v>
      </c>
      <c r="B83" s="1">
        <v>1</v>
      </c>
      <c r="C83" s="13" t="s">
        <v>45</v>
      </c>
      <c r="D83" s="1">
        <f>VLOOKUP(A83,[1]DB_Fish!$A:$G,7,FALSE)</f>
        <v>10</v>
      </c>
      <c r="E83" s="1" t="str">
        <f>VLOOKUP(A83,[1]DB_Fish!A:D,4,FALSE)</f>
        <v>18|18</v>
      </c>
      <c r="F83" s="1" t="s">
        <v>21</v>
      </c>
      <c r="G83" s="1" t="s">
        <v>21</v>
      </c>
      <c r="H83" s="1">
        <f t="shared" si="1"/>
        <v>16200</v>
      </c>
      <c r="I83" s="1">
        <v>0</v>
      </c>
      <c r="J83" s="1">
        <v>0</v>
      </c>
    </row>
    <row r="84" spans="1:10">
      <c r="A84" s="14">
        <v>5013</v>
      </c>
      <c r="B84" s="1">
        <v>1</v>
      </c>
      <c r="C84" s="15" t="s">
        <v>48</v>
      </c>
      <c r="D84" s="1">
        <f>VLOOKUP(A84,[1]DB_Fish!$A:$G,7,FALSE)</f>
        <v>10</v>
      </c>
      <c r="E84" s="1" t="str">
        <f>VLOOKUP(A84,[1]DB_Fish!A:D,4,FALSE)</f>
        <v>18|18</v>
      </c>
      <c r="F84" s="1" t="s">
        <v>21</v>
      </c>
      <c r="G84" s="1" t="s">
        <v>21</v>
      </c>
      <c r="H84" s="1">
        <f t="shared" si="1"/>
        <v>16400</v>
      </c>
      <c r="I84" s="1">
        <v>0</v>
      </c>
      <c r="J84" s="1">
        <v>0</v>
      </c>
    </row>
    <row r="85" spans="1:10">
      <c r="A85" s="16">
        <v>11016</v>
      </c>
      <c r="B85" s="1">
        <v>1</v>
      </c>
      <c r="C85" s="16" t="s">
        <v>61</v>
      </c>
      <c r="D85" s="1">
        <f>VLOOKUP(A85,[1]DB_Fish!$A:$G,7,FALSE)</f>
        <v>10</v>
      </c>
      <c r="E85" s="1" t="str">
        <f>VLOOKUP(A85,[1]DB_Fish!A:D,4,FALSE)</f>
        <v>20|20</v>
      </c>
      <c r="F85" s="1" t="s">
        <v>21</v>
      </c>
      <c r="G85" s="1" t="s">
        <v>21</v>
      </c>
      <c r="H85" s="1">
        <f t="shared" si="1"/>
        <v>16600</v>
      </c>
      <c r="I85" s="1">
        <v>0</v>
      </c>
      <c r="J85" s="1">
        <v>0</v>
      </c>
    </row>
    <row r="86" spans="1:10">
      <c r="A86" s="16">
        <v>11017</v>
      </c>
      <c r="B86" s="1">
        <v>1</v>
      </c>
      <c r="C86" s="16" t="s">
        <v>68</v>
      </c>
      <c r="D86" s="1">
        <f>VLOOKUP(A86,[1]DB_Fish!$A:$G,7,FALSE)</f>
        <v>10</v>
      </c>
      <c r="E86" s="1" t="str">
        <f>VLOOKUP(A86,[1]DB_Fish!A:D,4,FALSE)</f>
        <v>20|20</v>
      </c>
      <c r="F86" s="1" t="s">
        <v>21</v>
      </c>
      <c r="G86" s="1" t="s">
        <v>21</v>
      </c>
      <c r="H86" s="1">
        <f t="shared" si="1"/>
        <v>16800</v>
      </c>
      <c r="I86" s="1">
        <v>0</v>
      </c>
      <c r="J86" s="1">
        <v>0</v>
      </c>
    </row>
    <row r="87" spans="1:10">
      <c r="A87" s="14">
        <v>1014</v>
      </c>
      <c r="B87" s="1">
        <v>1</v>
      </c>
      <c r="C87" s="15" t="s">
        <v>65</v>
      </c>
      <c r="D87" s="1">
        <f>VLOOKUP(A87,[1]DB_Fish!$A:$G,7,FALSE)</f>
        <v>10</v>
      </c>
      <c r="E87" s="1" t="str">
        <f>VLOOKUP(A87,[1]DB_Fish!A:D,4,FALSE)</f>
        <v>20|20</v>
      </c>
      <c r="F87" s="1" t="s">
        <v>21</v>
      </c>
      <c r="G87" s="1" t="s">
        <v>21</v>
      </c>
      <c r="H87" s="1">
        <f t="shared" si="1"/>
        <v>17000</v>
      </c>
      <c r="I87" s="1">
        <v>0</v>
      </c>
      <c r="J87" s="1">
        <v>0</v>
      </c>
    </row>
    <row r="88" spans="1:10">
      <c r="A88" s="16">
        <v>10501</v>
      </c>
      <c r="B88" s="1">
        <v>1</v>
      </c>
      <c r="C88" s="16" t="s">
        <v>69</v>
      </c>
      <c r="D88" s="1">
        <f>VLOOKUP(A88,[1]DB_Fish!$A:$G,7,FALSE)</f>
        <v>10</v>
      </c>
      <c r="E88" s="1" t="str">
        <f>VLOOKUP(A88,[1]DB_Fish!A:D,4,FALSE)</f>
        <v>20|20</v>
      </c>
      <c r="F88" s="1" t="s">
        <v>21</v>
      </c>
      <c r="G88" s="1" t="s">
        <v>21</v>
      </c>
      <c r="H88" s="1">
        <f t="shared" si="1"/>
        <v>17200</v>
      </c>
      <c r="I88" s="1">
        <v>0</v>
      </c>
      <c r="J88" s="1">
        <v>0</v>
      </c>
    </row>
    <row r="89" spans="1:10">
      <c r="A89" s="16">
        <v>10502</v>
      </c>
      <c r="B89" s="1">
        <v>1</v>
      </c>
      <c r="C89" s="16" t="s">
        <v>69</v>
      </c>
      <c r="D89" s="1">
        <f>VLOOKUP(A89,[1]DB_Fish!$A:$G,7,FALSE)</f>
        <v>10</v>
      </c>
      <c r="E89" s="1" t="str">
        <f>VLOOKUP(A89,[1]DB_Fish!A:D,4,FALSE)</f>
        <v>20|20</v>
      </c>
      <c r="F89" s="1" t="s">
        <v>21</v>
      </c>
      <c r="G89" s="1" t="s">
        <v>21</v>
      </c>
      <c r="H89" s="1">
        <f t="shared" si="1"/>
        <v>17400</v>
      </c>
      <c r="I89" s="1">
        <v>0</v>
      </c>
      <c r="J89" s="1">
        <v>0</v>
      </c>
    </row>
    <row r="90" spans="1:10">
      <c r="A90" s="16">
        <v>10503</v>
      </c>
      <c r="B90" s="1">
        <v>1</v>
      </c>
      <c r="C90" s="16" t="s">
        <v>69</v>
      </c>
      <c r="D90" s="1">
        <f>VLOOKUP(A90,[1]DB_Fish!$A:$G,7,FALSE)</f>
        <v>10</v>
      </c>
      <c r="E90" s="1" t="str">
        <f>VLOOKUP(A90,[1]DB_Fish!A:D,4,FALSE)</f>
        <v>20|20</v>
      </c>
      <c r="F90" s="1" t="s">
        <v>21</v>
      </c>
      <c r="G90" s="1" t="s">
        <v>21</v>
      </c>
      <c r="H90" s="1">
        <f t="shared" si="1"/>
        <v>17600</v>
      </c>
      <c r="I90" s="1">
        <v>0</v>
      </c>
      <c r="J90" s="1">
        <v>0</v>
      </c>
    </row>
    <row r="91" spans="1:10">
      <c r="A91" s="16">
        <v>10504</v>
      </c>
      <c r="B91" s="1">
        <v>1</v>
      </c>
      <c r="C91" s="16" t="s">
        <v>69</v>
      </c>
      <c r="D91" s="1">
        <f>VLOOKUP(A91,[1]DB_Fish!$A:$G,7,FALSE)</f>
        <v>10</v>
      </c>
      <c r="E91" s="1" t="str">
        <f>VLOOKUP(A91,[1]DB_Fish!A:D,4,FALSE)</f>
        <v>20|20</v>
      </c>
      <c r="F91" s="1" t="s">
        <v>21</v>
      </c>
      <c r="G91" s="1" t="s">
        <v>21</v>
      </c>
      <c r="H91" s="1">
        <f t="shared" si="1"/>
        <v>17800</v>
      </c>
      <c r="I91" s="1">
        <v>0</v>
      </c>
      <c r="J91" s="1">
        <v>0</v>
      </c>
    </row>
    <row r="92" spans="1:10">
      <c r="A92" s="16">
        <v>10505</v>
      </c>
      <c r="B92" s="1">
        <v>1</v>
      </c>
      <c r="C92" s="16" t="s">
        <v>69</v>
      </c>
      <c r="D92" s="1">
        <f>VLOOKUP(A92,[1]DB_Fish!$A:$G,7,FALSE)</f>
        <v>10</v>
      </c>
      <c r="E92" s="1" t="str">
        <f>VLOOKUP(A92,[1]DB_Fish!A:D,4,FALSE)</f>
        <v>20|20</v>
      </c>
      <c r="F92" s="1" t="s">
        <v>21</v>
      </c>
      <c r="G92" s="1" t="s">
        <v>21</v>
      </c>
      <c r="H92" s="1">
        <f t="shared" si="1"/>
        <v>18000</v>
      </c>
      <c r="I92" s="1">
        <v>0</v>
      </c>
      <c r="J92" s="1">
        <v>0</v>
      </c>
    </row>
    <row r="93" spans="1:10">
      <c r="A93" s="14">
        <v>7017</v>
      </c>
      <c r="B93" s="1">
        <v>1</v>
      </c>
      <c r="C93" s="15" t="s">
        <v>70</v>
      </c>
      <c r="D93" s="1">
        <f>VLOOKUP(A93,[1]DB_Fish!$A:$G,7,FALSE)</f>
        <v>10</v>
      </c>
      <c r="E93" s="1" t="str">
        <f>VLOOKUP(A93,[1]DB_Fish!A:D,4,FALSE)</f>
        <v>20|20</v>
      </c>
      <c r="F93" s="1" t="s">
        <v>21</v>
      </c>
      <c r="G93" s="1" t="s">
        <v>21</v>
      </c>
      <c r="H93" s="1">
        <f t="shared" si="1"/>
        <v>18200</v>
      </c>
      <c r="I93" s="1">
        <v>0</v>
      </c>
      <c r="J93" s="1">
        <v>0</v>
      </c>
    </row>
    <row r="94" spans="1:10">
      <c r="A94" s="14">
        <v>7018</v>
      </c>
      <c r="B94" s="1">
        <v>1</v>
      </c>
      <c r="C94" s="15" t="s">
        <v>71</v>
      </c>
      <c r="D94" s="1">
        <f>VLOOKUP(A94,[1]DB_Fish!$A:$G,7,FALSE)</f>
        <v>10</v>
      </c>
      <c r="E94" s="1" t="str">
        <f>VLOOKUP(A94,[1]DB_Fish!A:D,4,FALSE)</f>
        <v>20|20</v>
      </c>
      <c r="F94" s="1" t="s">
        <v>21</v>
      </c>
      <c r="G94" s="1" t="s">
        <v>21</v>
      </c>
      <c r="H94" s="1">
        <f t="shared" si="1"/>
        <v>18400</v>
      </c>
      <c r="I94" s="1">
        <v>0</v>
      </c>
      <c r="J94" s="1">
        <v>0</v>
      </c>
    </row>
    <row r="95" spans="1:10">
      <c r="A95" s="14">
        <v>8002</v>
      </c>
      <c r="B95" s="1">
        <v>1</v>
      </c>
      <c r="C95" s="15" t="s">
        <v>72</v>
      </c>
      <c r="D95" s="1">
        <f>VLOOKUP(A95,[1]DB_Fish!$A:$G,7,FALSE)</f>
        <v>10</v>
      </c>
      <c r="E95" s="1" t="str">
        <f>VLOOKUP(A95,[1]DB_Fish!A:D,4,FALSE)</f>
        <v>20|20</v>
      </c>
      <c r="F95" s="1" t="s">
        <v>21</v>
      </c>
      <c r="G95" s="1" t="s">
        <v>21</v>
      </c>
      <c r="H95" s="1">
        <f t="shared" si="1"/>
        <v>18600</v>
      </c>
      <c r="I95" s="1">
        <v>0</v>
      </c>
      <c r="J95" s="1">
        <v>0</v>
      </c>
    </row>
    <row r="96" spans="1:10">
      <c r="A96" s="16">
        <v>21013</v>
      </c>
      <c r="B96" s="1">
        <v>1</v>
      </c>
      <c r="C96" s="16" t="s">
        <v>73</v>
      </c>
      <c r="D96" s="1">
        <f>VLOOKUP(A96,[1]DB_Fish!$A:$G,7,FALSE)</f>
        <v>10</v>
      </c>
      <c r="E96" s="1" t="str">
        <f>VLOOKUP(A96,[1]DB_Fish!A:D,4,FALSE)</f>
        <v>20|20</v>
      </c>
      <c r="F96" s="1" t="s">
        <v>21</v>
      </c>
      <c r="G96" s="1" t="s">
        <v>21</v>
      </c>
      <c r="H96" s="1">
        <f t="shared" si="1"/>
        <v>18800</v>
      </c>
      <c r="I96" s="1">
        <v>0</v>
      </c>
      <c r="J96" s="1">
        <v>0</v>
      </c>
    </row>
    <row r="97" spans="1:10">
      <c r="A97" s="13">
        <v>3012</v>
      </c>
      <c r="B97" s="1">
        <v>1</v>
      </c>
      <c r="C97" s="13" t="s">
        <v>65</v>
      </c>
      <c r="D97" s="1">
        <f>VLOOKUP(A97,[1]DB_Fish!$A:$G,7,FALSE)</f>
        <v>10</v>
      </c>
      <c r="E97" s="1" t="str">
        <f>VLOOKUP(A97,[1]DB_Fish!A:D,4,FALSE)</f>
        <v>20|20</v>
      </c>
      <c r="F97" s="1" t="s">
        <v>21</v>
      </c>
      <c r="G97" s="1" t="s">
        <v>21</v>
      </c>
      <c r="H97" s="1">
        <f t="shared" si="1"/>
        <v>19000</v>
      </c>
      <c r="I97" s="1">
        <v>0</v>
      </c>
      <c r="J97" s="1">
        <v>0</v>
      </c>
    </row>
    <row r="98" spans="1:10">
      <c r="A98" s="14">
        <v>5014</v>
      </c>
      <c r="B98" s="1">
        <v>1</v>
      </c>
      <c r="C98" s="15" t="s">
        <v>65</v>
      </c>
      <c r="D98" s="1">
        <f>VLOOKUP(A98,[1]DB_Fish!$A:$G,7,FALSE)</f>
        <v>10</v>
      </c>
      <c r="E98" s="1" t="str">
        <f>VLOOKUP(A98,[1]DB_Fish!A:D,4,FALSE)</f>
        <v>20|20</v>
      </c>
      <c r="F98" s="1" t="s">
        <v>21</v>
      </c>
      <c r="G98" s="1" t="s">
        <v>21</v>
      </c>
      <c r="H98" s="1">
        <f t="shared" si="1"/>
        <v>19200</v>
      </c>
      <c r="I98" s="1">
        <v>0</v>
      </c>
      <c r="J98" s="1">
        <v>0</v>
      </c>
    </row>
    <row r="99" spans="1:10">
      <c r="A99" s="16">
        <v>11018</v>
      </c>
      <c r="B99" s="1">
        <v>1</v>
      </c>
      <c r="C99" s="16" t="s">
        <v>74</v>
      </c>
      <c r="D99" s="1">
        <f>VLOOKUP(A99,[1]DB_Fish!$A:$G,7,FALSE)</f>
        <v>10</v>
      </c>
      <c r="E99" s="1" t="str">
        <f>VLOOKUP(A99,[1]DB_Fish!A:D,4,FALSE)</f>
        <v>25|25</v>
      </c>
      <c r="F99" s="1" t="s">
        <v>21</v>
      </c>
      <c r="G99" s="1" t="s">
        <v>21</v>
      </c>
      <c r="H99" s="1">
        <f t="shared" si="1"/>
        <v>19400</v>
      </c>
      <c r="I99" s="1">
        <v>0</v>
      </c>
      <c r="J99" s="1">
        <v>0</v>
      </c>
    </row>
    <row r="100" spans="1:10">
      <c r="A100" s="16">
        <v>11019</v>
      </c>
      <c r="B100" s="1">
        <v>1</v>
      </c>
      <c r="C100" s="16" t="s">
        <v>57</v>
      </c>
      <c r="D100" s="1">
        <f>VLOOKUP(A100,[1]DB_Fish!$A:$G,7,FALSE)</f>
        <v>10</v>
      </c>
      <c r="E100" s="1" t="str">
        <f>VLOOKUP(A100,[1]DB_Fish!A:D,4,FALSE)</f>
        <v>25|25</v>
      </c>
      <c r="F100" s="1" t="s">
        <v>21</v>
      </c>
      <c r="G100" s="1" t="s">
        <v>21</v>
      </c>
      <c r="H100" s="1">
        <f t="shared" si="1"/>
        <v>19600</v>
      </c>
      <c r="I100" s="1">
        <v>0</v>
      </c>
      <c r="J100" s="1">
        <v>0</v>
      </c>
    </row>
    <row r="101" spans="1:10">
      <c r="A101" s="14">
        <v>1015</v>
      </c>
      <c r="B101" s="1">
        <v>1</v>
      </c>
      <c r="C101" s="15" t="s">
        <v>75</v>
      </c>
      <c r="D101" s="1">
        <f>VLOOKUP(A101,[1]DB_Fish!$A:$G,7,FALSE)</f>
        <v>10</v>
      </c>
      <c r="E101" s="1" t="str">
        <f>VLOOKUP(A101,[1]DB_Fish!A:D,4,FALSE)</f>
        <v>25|25</v>
      </c>
      <c r="F101" s="1" t="s">
        <v>21</v>
      </c>
      <c r="G101" s="1" t="s">
        <v>21</v>
      </c>
      <c r="H101" s="1">
        <f t="shared" si="1"/>
        <v>19800</v>
      </c>
      <c r="I101" s="1">
        <v>0</v>
      </c>
      <c r="J101" s="1">
        <v>0</v>
      </c>
    </row>
    <row r="102" spans="1:10">
      <c r="A102" s="14">
        <v>7019</v>
      </c>
      <c r="B102" s="1">
        <v>1</v>
      </c>
      <c r="C102" s="15" t="s">
        <v>48</v>
      </c>
      <c r="D102" s="1">
        <f>VLOOKUP(A102,[1]DB_Fish!$A:$G,7,FALSE)</f>
        <v>10</v>
      </c>
      <c r="E102" s="1" t="str">
        <f>VLOOKUP(A102,[1]DB_Fish!A:D,4,FALSE)</f>
        <v>25|25</v>
      </c>
      <c r="F102" s="1" t="s">
        <v>21</v>
      </c>
      <c r="G102" s="1" t="s">
        <v>21</v>
      </c>
      <c r="H102" s="1">
        <f t="shared" si="1"/>
        <v>20000</v>
      </c>
      <c r="I102" s="1">
        <v>0</v>
      </c>
      <c r="J102" s="1">
        <v>0</v>
      </c>
    </row>
    <row r="103" spans="1:10">
      <c r="A103" s="14">
        <v>7020</v>
      </c>
      <c r="B103" s="1">
        <v>1</v>
      </c>
      <c r="C103" s="15" t="s">
        <v>65</v>
      </c>
      <c r="D103" s="1">
        <f>VLOOKUP(A103,[1]DB_Fish!$A:$G,7,FALSE)</f>
        <v>10</v>
      </c>
      <c r="E103" s="1" t="str">
        <f>VLOOKUP(A103,[1]DB_Fish!A:D,4,FALSE)</f>
        <v>25|25</v>
      </c>
      <c r="F103" s="1" t="s">
        <v>21</v>
      </c>
      <c r="G103" s="1" t="s">
        <v>21</v>
      </c>
      <c r="H103" s="1">
        <f t="shared" si="1"/>
        <v>20200</v>
      </c>
      <c r="I103" s="1">
        <v>0</v>
      </c>
      <c r="J103" s="1">
        <v>0</v>
      </c>
    </row>
    <row r="104" spans="1:10">
      <c r="A104" s="16">
        <v>21014</v>
      </c>
      <c r="B104" s="1">
        <v>1</v>
      </c>
      <c r="C104" s="16" t="s">
        <v>76</v>
      </c>
      <c r="D104" s="1">
        <f>VLOOKUP(A104,[1]DB_Fish!$A:$G,7,FALSE)</f>
        <v>10</v>
      </c>
      <c r="E104" s="1" t="str">
        <f>VLOOKUP(A104,[1]DB_Fish!A:D,4,FALSE)</f>
        <v>25|25</v>
      </c>
      <c r="F104" s="1" t="s">
        <v>21</v>
      </c>
      <c r="G104" s="1" t="s">
        <v>21</v>
      </c>
      <c r="H104" s="1">
        <f t="shared" si="1"/>
        <v>20400</v>
      </c>
      <c r="I104" s="1">
        <v>0</v>
      </c>
      <c r="J104" s="1">
        <v>0</v>
      </c>
    </row>
    <row r="105" spans="1:10">
      <c r="A105" s="16">
        <v>21015</v>
      </c>
      <c r="B105" s="1">
        <v>1</v>
      </c>
      <c r="C105" s="16" t="s">
        <v>77</v>
      </c>
      <c r="D105" s="1">
        <f>VLOOKUP(A105,[1]DB_Fish!$A:$G,7,FALSE)</f>
        <v>10</v>
      </c>
      <c r="E105" s="1" t="str">
        <f>VLOOKUP(A105,[1]DB_Fish!A:D,4,FALSE)</f>
        <v>25|25</v>
      </c>
      <c r="F105" s="1" t="s">
        <v>21</v>
      </c>
      <c r="G105" s="1" t="s">
        <v>21</v>
      </c>
      <c r="H105" s="1">
        <f t="shared" si="1"/>
        <v>20600</v>
      </c>
      <c r="I105" s="1">
        <v>0</v>
      </c>
      <c r="J105" s="1">
        <v>0</v>
      </c>
    </row>
    <row r="106" spans="1:10">
      <c r="A106" s="13">
        <v>3013</v>
      </c>
      <c r="B106" s="1">
        <v>1</v>
      </c>
      <c r="C106" s="13" t="s">
        <v>75</v>
      </c>
      <c r="D106" s="1">
        <f>VLOOKUP(A106,[1]DB_Fish!$A:$G,7,FALSE)</f>
        <v>10</v>
      </c>
      <c r="E106" s="1" t="str">
        <f>VLOOKUP(A106,[1]DB_Fish!A:D,4,FALSE)</f>
        <v>25|25</v>
      </c>
      <c r="F106" s="1" t="s">
        <v>21</v>
      </c>
      <c r="G106" s="1" t="s">
        <v>21</v>
      </c>
      <c r="H106" s="1">
        <f t="shared" si="1"/>
        <v>20800</v>
      </c>
      <c r="I106" s="1">
        <v>0</v>
      </c>
      <c r="J106" s="1">
        <v>0</v>
      </c>
    </row>
    <row r="107" spans="1:10">
      <c r="A107" s="14">
        <v>5015</v>
      </c>
      <c r="B107" s="1">
        <v>1</v>
      </c>
      <c r="C107" s="15" t="s">
        <v>75</v>
      </c>
      <c r="D107" s="1">
        <f>VLOOKUP(A107,[1]DB_Fish!$A:$G,7,FALSE)</f>
        <v>10</v>
      </c>
      <c r="E107" s="1" t="str">
        <f>VLOOKUP(A107,[1]DB_Fish!A:D,4,FALSE)</f>
        <v>25|25</v>
      </c>
      <c r="F107" s="1" t="s">
        <v>21</v>
      </c>
      <c r="G107" s="1" t="s">
        <v>21</v>
      </c>
      <c r="H107" s="1">
        <f t="shared" si="1"/>
        <v>21000</v>
      </c>
      <c r="I107" s="1">
        <v>0</v>
      </c>
      <c r="J107" s="1">
        <v>0</v>
      </c>
    </row>
    <row r="108" spans="1:10">
      <c r="A108" s="16">
        <v>11020</v>
      </c>
      <c r="B108" s="1">
        <v>1</v>
      </c>
      <c r="C108" s="16" t="s">
        <v>78</v>
      </c>
      <c r="D108" s="1">
        <f>VLOOKUP(A108,[1]DB_Fish!$A:$G,7,FALSE)</f>
        <v>10</v>
      </c>
      <c r="E108" s="1" t="str">
        <f>VLOOKUP(A108,[1]DB_Fish!A:D,4,FALSE)</f>
        <v>30|30</v>
      </c>
      <c r="F108" s="1" t="s">
        <v>21</v>
      </c>
      <c r="G108" s="1" t="s">
        <v>21</v>
      </c>
      <c r="H108" s="1">
        <f t="shared" si="1"/>
        <v>21200</v>
      </c>
      <c r="I108" s="1">
        <v>0</v>
      </c>
      <c r="J108" s="1">
        <v>0</v>
      </c>
    </row>
    <row r="109" spans="1:10">
      <c r="A109" s="14">
        <v>7021</v>
      </c>
      <c r="B109" s="1">
        <v>1</v>
      </c>
      <c r="C109" s="15" t="s">
        <v>79</v>
      </c>
      <c r="D109" s="1">
        <f>VLOOKUP(A109,[1]DB_Fish!$A:$G,7,FALSE)</f>
        <v>10</v>
      </c>
      <c r="E109" s="1" t="str">
        <f>VLOOKUP(A109,[1]DB_Fish!A:D,4,FALSE)</f>
        <v>30|30</v>
      </c>
      <c r="F109" s="1" t="s">
        <v>21</v>
      </c>
      <c r="G109" s="1" t="s">
        <v>21</v>
      </c>
      <c r="H109" s="1">
        <f t="shared" si="1"/>
        <v>21400</v>
      </c>
      <c r="I109" s="1">
        <v>0</v>
      </c>
      <c r="J109" s="1">
        <v>0</v>
      </c>
    </row>
    <row r="110" spans="1:10">
      <c r="A110" s="14">
        <v>1017</v>
      </c>
      <c r="B110" s="1">
        <v>1</v>
      </c>
      <c r="C110" s="15" t="s">
        <v>80</v>
      </c>
      <c r="D110" s="1">
        <f>VLOOKUP(A110,[1]DB_Fish!$A:$G,7,FALSE)</f>
        <v>10</v>
      </c>
      <c r="E110" s="1" t="str">
        <f>VLOOKUP(A110,[1]DB_Fish!A:D,4,FALSE)</f>
        <v>30|30</v>
      </c>
      <c r="F110" s="1" t="s">
        <v>21</v>
      </c>
      <c r="G110" s="1" t="s">
        <v>21</v>
      </c>
      <c r="H110" s="1">
        <f t="shared" si="1"/>
        <v>21600</v>
      </c>
      <c r="I110" s="1">
        <v>0</v>
      </c>
      <c r="J110" s="1">
        <v>0</v>
      </c>
    </row>
    <row r="111" spans="1:10">
      <c r="A111" s="14">
        <v>7022</v>
      </c>
      <c r="B111" s="1">
        <v>1</v>
      </c>
      <c r="C111" s="15" t="s">
        <v>81</v>
      </c>
      <c r="D111" s="1">
        <f>VLOOKUP(A111,[1]DB_Fish!$A:$G,7,FALSE)</f>
        <v>10</v>
      </c>
      <c r="E111" s="1" t="str">
        <f>VLOOKUP(A111,[1]DB_Fish!A:D,4,FALSE)</f>
        <v>30|30</v>
      </c>
      <c r="F111" s="1" t="s">
        <v>21</v>
      </c>
      <c r="G111" s="1" t="s">
        <v>21</v>
      </c>
      <c r="H111" s="1">
        <f t="shared" si="1"/>
        <v>21800</v>
      </c>
      <c r="I111" s="1">
        <v>0</v>
      </c>
      <c r="J111" s="1">
        <v>0</v>
      </c>
    </row>
    <row r="112" spans="1:10">
      <c r="A112" s="14">
        <v>8051</v>
      </c>
      <c r="B112" s="1">
        <v>1</v>
      </c>
      <c r="C112" s="15" t="s">
        <v>82</v>
      </c>
      <c r="D112" s="1">
        <f>VLOOKUP(A112,[1]DB_Fish!$A:$G,7,FALSE)</f>
        <v>10</v>
      </c>
      <c r="E112" s="1" t="str">
        <f>VLOOKUP(A112,[1]DB_Fish!A:D,4,FALSE)</f>
        <v>30|30</v>
      </c>
      <c r="F112" s="1" t="s">
        <v>21</v>
      </c>
      <c r="G112" s="1" t="s">
        <v>21</v>
      </c>
      <c r="H112" s="1">
        <f t="shared" si="1"/>
        <v>22000</v>
      </c>
      <c r="I112" s="1">
        <v>0</v>
      </c>
      <c r="J112" s="1">
        <v>0</v>
      </c>
    </row>
    <row r="113" spans="1:10">
      <c r="A113" s="14">
        <v>8052</v>
      </c>
      <c r="B113" s="1">
        <v>1</v>
      </c>
      <c r="C113" s="15" t="s">
        <v>82</v>
      </c>
      <c r="D113" s="1">
        <f>VLOOKUP(A113,[1]DB_Fish!$A:$G,7,FALSE)</f>
        <v>10</v>
      </c>
      <c r="E113" s="1" t="str">
        <f>VLOOKUP(A113,[1]DB_Fish!A:D,4,FALSE)</f>
        <v>30|30</v>
      </c>
      <c r="F113" s="1" t="s">
        <v>21</v>
      </c>
      <c r="G113" s="1" t="s">
        <v>21</v>
      </c>
      <c r="H113" s="1">
        <f t="shared" si="1"/>
        <v>22200</v>
      </c>
      <c r="I113" s="1">
        <v>0</v>
      </c>
      <c r="J113" s="1">
        <v>0</v>
      </c>
    </row>
    <row r="114" spans="1:10">
      <c r="A114" s="14">
        <v>8054</v>
      </c>
      <c r="B114" s="1">
        <v>1</v>
      </c>
      <c r="C114" s="15" t="s">
        <v>83</v>
      </c>
      <c r="D114" s="1">
        <f>VLOOKUP(A114,[1]DB_Fish!$A:$G,7,FALSE)</f>
        <v>10</v>
      </c>
      <c r="E114" s="1" t="str">
        <f>VLOOKUP(A114,[1]DB_Fish!A:D,4,FALSE)</f>
        <v>30|30</v>
      </c>
      <c r="F114" s="1" t="s">
        <v>21</v>
      </c>
      <c r="G114" s="1" t="s">
        <v>21</v>
      </c>
      <c r="H114" s="1">
        <f t="shared" si="1"/>
        <v>22400</v>
      </c>
      <c r="I114" s="1">
        <v>0</v>
      </c>
      <c r="J114" s="1">
        <v>0</v>
      </c>
    </row>
    <row r="115" spans="1:10">
      <c r="A115" s="14">
        <v>8055</v>
      </c>
      <c r="B115" s="1">
        <v>1</v>
      </c>
      <c r="C115" s="15" t="s">
        <v>83</v>
      </c>
      <c r="D115" s="1">
        <f>VLOOKUP(A115,[1]DB_Fish!$A:$G,7,FALSE)</f>
        <v>10</v>
      </c>
      <c r="E115" s="1" t="str">
        <f>VLOOKUP(A115,[1]DB_Fish!A:D,4,FALSE)</f>
        <v>30|30</v>
      </c>
      <c r="F115" s="1" t="s">
        <v>21</v>
      </c>
      <c r="G115" s="1" t="s">
        <v>21</v>
      </c>
      <c r="H115" s="1">
        <f t="shared" si="1"/>
        <v>22600</v>
      </c>
      <c r="I115" s="1">
        <v>0</v>
      </c>
      <c r="J115" s="1">
        <v>0</v>
      </c>
    </row>
    <row r="116" spans="1:10">
      <c r="A116" s="16">
        <v>21016</v>
      </c>
      <c r="B116" s="1">
        <v>1</v>
      </c>
      <c r="C116" s="16" t="s">
        <v>84</v>
      </c>
      <c r="D116" s="1">
        <f>VLOOKUP(A116,[1]DB_Fish!$A:$G,7,FALSE)</f>
        <v>10</v>
      </c>
      <c r="E116" s="1" t="str">
        <f>VLOOKUP(A116,[1]DB_Fish!A:D,4,FALSE)</f>
        <v>30|30</v>
      </c>
      <c r="F116" s="1" t="s">
        <v>21</v>
      </c>
      <c r="G116" s="1" t="s">
        <v>21</v>
      </c>
      <c r="H116" s="1">
        <f t="shared" si="1"/>
        <v>22800</v>
      </c>
      <c r="I116" s="1">
        <v>0</v>
      </c>
      <c r="J116" s="1">
        <v>0</v>
      </c>
    </row>
    <row r="117" spans="1:10">
      <c r="A117" s="16">
        <v>21017</v>
      </c>
      <c r="B117" s="1">
        <v>1</v>
      </c>
      <c r="C117" s="16" t="s">
        <v>61</v>
      </c>
      <c r="D117" s="1">
        <f>VLOOKUP(A117,[1]DB_Fish!$A:$G,7,FALSE)</f>
        <v>10</v>
      </c>
      <c r="E117" s="1" t="str">
        <f>VLOOKUP(A117,[1]DB_Fish!A:D,4,FALSE)</f>
        <v>30|30</v>
      </c>
      <c r="F117" s="1" t="s">
        <v>21</v>
      </c>
      <c r="G117" s="1" t="s">
        <v>21</v>
      </c>
      <c r="H117" s="1">
        <f t="shared" si="1"/>
        <v>23000</v>
      </c>
      <c r="I117" s="1">
        <v>0</v>
      </c>
      <c r="J117" s="1">
        <v>0</v>
      </c>
    </row>
    <row r="118" spans="1:10">
      <c r="A118" s="13">
        <v>3014</v>
      </c>
      <c r="B118" s="1">
        <v>1</v>
      </c>
      <c r="C118" s="13" t="s">
        <v>80</v>
      </c>
      <c r="D118" s="1">
        <f>VLOOKUP(A118,[1]DB_Fish!$A:$G,7,FALSE)</f>
        <v>10</v>
      </c>
      <c r="E118" s="1" t="str">
        <f>VLOOKUP(A118,[1]DB_Fish!A:D,4,FALSE)</f>
        <v>30|30</v>
      </c>
      <c r="F118" s="1" t="s">
        <v>21</v>
      </c>
      <c r="G118" s="1" t="s">
        <v>21</v>
      </c>
      <c r="H118" s="1">
        <f t="shared" si="1"/>
        <v>23200</v>
      </c>
      <c r="I118" s="1">
        <v>0</v>
      </c>
      <c r="J118" s="1">
        <v>0</v>
      </c>
    </row>
    <row r="119" spans="1:10">
      <c r="A119" s="14">
        <v>5017</v>
      </c>
      <c r="B119" s="1">
        <v>1</v>
      </c>
      <c r="C119" s="15" t="s">
        <v>80</v>
      </c>
      <c r="D119" s="1">
        <f>VLOOKUP(A119,[1]DB_Fish!$A:$G,7,FALSE)</f>
        <v>10</v>
      </c>
      <c r="E119" s="1" t="str">
        <f>VLOOKUP(A119,[1]DB_Fish!A:D,4,FALSE)</f>
        <v>30|30</v>
      </c>
      <c r="F119" s="1" t="s">
        <v>21</v>
      </c>
      <c r="G119" s="1" t="s">
        <v>21</v>
      </c>
      <c r="H119" s="1">
        <f t="shared" si="1"/>
        <v>23400</v>
      </c>
      <c r="I119" s="1">
        <v>0</v>
      </c>
      <c r="J119" s="1">
        <v>0</v>
      </c>
    </row>
    <row r="120" spans="1:10">
      <c r="A120" s="14">
        <v>7053</v>
      </c>
      <c r="B120" s="1">
        <v>1</v>
      </c>
      <c r="C120" s="15" t="s">
        <v>85</v>
      </c>
      <c r="D120" s="1">
        <f>VLOOKUP(A120,[1]DB_Fish!$A:$G,7,FALSE)</f>
        <v>10</v>
      </c>
      <c r="E120" s="1" t="str">
        <f>VLOOKUP(A120,[1]DB_Fish!A:D,4,FALSE)</f>
        <v>35|35</v>
      </c>
      <c r="F120" s="1" t="s">
        <v>21</v>
      </c>
      <c r="G120" s="1" t="s">
        <v>21</v>
      </c>
      <c r="H120" s="1">
        <f t="shared" si="1"/>
        <v>23600</v>
      </c>
      <c r="I120" s="1">
        <v>0</v>
      </c>
      <c r="J120" s="1">
        <v>0</v>
      </c>
    </row>
    <row r="121" spans="1:10">
      <c r="A121" s="13">
        <v>3015</v>
      </c>
      <c r="B121" s="1">
        <v>1</v>
      </c>
      <c r="C121" s="13" t="s">
        <v>86</v>
      </c>
      <c r="D121" s="1">
        <f>VLOOKUP(A121,[1]DB_Fish!$A:$G,7,FALSE)</f>
        <v>10</v>
      </c>
      <c r="E121" s="1" t="str">
        <f>VLOOKUP(A121,[1]DB_Fish!A:D,4,FALSE)</f>
        <v>35|35</v>
      </c>
      <c r="F121" s="1" t="s">
        <v>21</v>
      </c>
      <c r="G121" s="1" t="s">
        <v>21</v>
      </c>
      <c r="H121" s="1">
        <f t="shared" si="1"/>
        <v>23800</v>
      </c>
      <c r="I121" s="1">
        <v>0</v>
      </c>
      <c r="J121" s="1">
        <v>0</v>
      </c>
    </row>
    <row r="122" spans="1:10">
      <c r="A122" s="16">
        <v>11021</v>
      </c>
      <c r="B122" s="1">
        <v>1</v>
      </c>
      <c r="C122" s="16" t="s">
        <v>87</v>
      </c>
      <c r="D122" s="1">
        <f>VLOOKUP(A122,[1]DB_Fish!$A:$G,7,FALSE)</f>
        <v>10</v>
      </c>
      <c r="E122" s="1" t="str">
        <f>VLOOKUP(A122,[1]DB_Fish!A:D,4,FALSE)</f>
        <v>40|40</v>
      </c>
      <c r="F122" s="1" t="s">
        <v>21</v>
      </c>
      <c r="G122" s="1" t="s">
        <v>21</v>
      </c>
      <c r="H122" s="1">
        <f t="shared" si="1"/>
        <v>24000</v>
      </c>
      <c r="I122" s="1">
        <v>0</v>
      </c>
      <c r="J122" s="1">
        <v>0</v>
      </c>
    </row>
    <row r="123" spans="1:10">
      <c r="A123" s="14">
        <v>7057</v>
      </c>
      <c r="B123" s="1">
        <v>1</v>
      </c>
      <c r="C123" s="15" t="s">
        <v>88</v>
      </c>
      <c r="D123" s="1">
        <f>VLOOKUP(A123,[1]DB_Fish!$A:$G,7,FALSE)</f>
        <v>10</v>
      </c>
      <c r="E123" s="1" t="str">
        <f>VLOOKUP(A123,[1]DB_Fish!A:D,4,FALSE)</f>
        <v>40|40</v>
      </c>
      <c r="F123" s="1" t="s">
        <v>21</v>
      </c>
      <c r="G123" s="1" t="s">
        <v>21</v>
      </c>
      <c r="H123" s="1">
        <f t="shared" si="1"/>
        <v>24200</v>
      </c>
      <c r="I123" s="1">
        <v>0</v>
      </c>
      <c r="J123" s="1">
        <v>0</v>
      </c>
    </row>
    <row r="124" spans="1:10">
      <c r="A124" s="14">
        <v>1018</v>
      </c>
      <c r="B124" s="1">
        <v>1</v>
      </c>
      <c r="C124" s="15" t="s">
        <v>86</v>
      </c>
      <c r="D124" s="1">
        <f>VLOOKUP(A124,[1]DB_Fish!$A:$G,7,FALSE)</f>
        <v>10</v>
      </c>
      <c r="E124" s="1" t="str">
        <f>VLOOKUP(A124,[1]DB_Fish!A:D,4,FALSE)</f>
        <v>40|40</v>
      </c>
      <c r="F124" s="1" t="s">
        <v>21</v>
      </c>
      <c r="G124" s="1" t="s">
        <v>21</v>
      </c>
      <c r="H124" s="1">
        <f t="shared" si="1"/>
        <v>24400</v>
      </c>
      <c r="I124" s="1">
        <v>0</v>
      </c>
      <c r="J124" s="1">
        <v>0</v>
      </c>
    </row>
    <row r="125" spans="1:10">
      <c r="A125" s="14">
        <v>8053</v>
      </c>
      <c r="B125" s="1">
        <v>1</v>
      </c>
      <c r="C125" s="15" t="s">
        <v>83</v>
      </c>
      <c r="D125" s="1">
        <f>VLOOKUP(A125,[1]DB_Fish!$A:$G,7,FALSE)</f>
        <v>10</v>
      </c>
      <c r="E125" s="1" t="str">
        <f>VLOOKUP(A125,[1]DB_Fish!A:D,4,FALSE)</f>
        <v>40|40</v>
      </c>
      <c r="F125" s="1" t="s">
        <v>21</v>
      </c>
      <c r="G125" s="1" t="s">
        <v>21</v>
      </c>
      <c r="H125" s="1">
        <f t="shared" si="1"/>
        <v>24600</v>
      </c>
      <c r="I125" s="1">
        <v>0</v>
      </c>
      <c r="J125" s="1">
        <v>0</v>
      </c>
    </row>
    <row r="126" spans="1:10">
      <c r="A126" s="14">
        <v>8056</v>
      </c>
      <c r="B126" s="1">
        <v>1</v>
      </c>
      <c r="C126" s="15" t="s">
        <v>83</v>
      </c>
      <c r="D126" s="1">
        <f>VLOOKUP(A126,[1]DB_Fish!$A:$G,7,FALSE)</f>
        <v>10</v>
      </c>
      <c r="E126" s="1" t="str">
        <f>VLOOKUP(A126,[1]DB_Fish!A:D,4,FALSE)</f>
        <v>40|40</v>
      </c>
      <c r="F126" s="1" t="s">
        <v>21</v>
      </c>
      <c r="G126" s="1" t="s">
        <v>21</v>
      </c>
      <c r="H126" s="1">
        <f t="shared" si="1"/>
        <v>24800</v>
      </c>
      <c r="I126" s="1">
        <v>0</v>
      </c>
      <c r="J126" s="1">
        <v>0</v>
      </c>
    </row>
    <row r="127" spans="1:10">
      <c r="A127" s="16">
        <v>21018</v>
      </c>
      <c r="B127" s="1">
        <v>1</v>
      </c>
      <c r="C127" s="16" t="s">
        <v>89</v>
      </c>
      <c r="D127" s="1">
        <f>VLOOKUP(A127,[1]DB_Fish!$A:$G,7,FALSE)</f>
        <v>10</v>
      </c>
      <c r="E127" s="1" t="str">
        <f>VLOOKUP(A127,[1]DB_Fish!A:D,4,FALSE)</f>
        <v>40|40</v>
      </c>
      <c r="F127" s="1" t="s">
        <v>21</v>
      </c>
      <c r="G127" s="1" t="s">
        <v>21</v>
      </c>
      <c r="H127" s="1">
        <f t="shared" si="1"/>
        <v>25000</v>
      </c>
      <c r="I127" s="1">
        <v>0</v>
      </c>
      <c r="J127" s="1">
        <v>0</v>
      </c>
    </row>
    <row r="128" spans="1:10">
      <c r="A128" s="14">
        <v>5018</v>
      </c>
      <c r="B128" s="1">
        <v>1</v>
      </c>
      <c r="C128" s="15" t="s">
        <v>86</v>
      </c>
      <c r="D128" s="1">
        <f>VLOOKUP(A128,[1]DB_Fish!$A:$G,7,FALSE)</f>
        <v>10</v>
      </c>
      <c r="E128" s="1" t="str">
        <f>VLOOKUP(A128,[1]DB_Fish!A:D,4,FALSE)</f>
        <v>40|40</v>
      </c>
      <c r="F128" s="1" t="s">
        <v>21</v>
      </c>
      <c r="G128" s="1" t="s">
        <v>21</v>
      </c>
      <c r="H128" s="1">
        <f t="shared" si="1"/>
        <v>25200</v>
      </c>
      <c r="I128" s="1">
        <v>0</v>
      </c>
      <c r="J128" s="1">
        <v>0</v>
      </c>
    </row>
    <row r="129" spans="1:10">
      <c r="A129" s="14">
        <v>7051</v>
      </c>
      <c r="B129" s="1">
        <v>1</v>
      </c>
      <c r="C129" s="15" t="s">
        <v>57</v>
      </c>
      <c r="D129" s="1">
        <f>VLOOKUP(A129,[1]DB_Fish!$A:$G,7,FALSE)</f>
        <v>10</v>
      </c>
      <c r="E129" s="1" t="str">
        <f>VLOOKUP(A129,[1]DB_Fish!A:D,4,FALSE)</f>
        <v>45|45</v>
      </c>
      <c r="F129" s="1" t="s">
        <v>21</v>
      </c>
      <c r="G129" s="1" t="s">
        <v>21</v>
      </c>
      <c r="H129" s="1">
        <f t="shared" si="1"/>
        <v>25400</v>
      </c>
      <c r="I129" s="1">
        <v>0</v>
      </c>
      <c r="J129" s="1">
        <v>0</v>
      </c>
    </row>
    <row r="130" spans="1:10">
      <c r="A130" s="16">
        <v>11601</v>
      </c>
      <c r="B130" s="1">
        <v>1</v>
      </c>
      <c r="C130" s="16" t="s">
        <v>90</v>
      </c>
      <c r="D130" s="1">
        <f>VLOOKUP(A130,[1]DB_Fish!$A:$G,7,FALSE)</f>
        <v>10</v>
      </c>
      <c r="E130" s="1" t="str">
        <f>VLOOKUP(A130,[1]DB_Fish!A:D,4,FALSE)</f>
        <v>50|50</v>
      </c>
      <c r="F130" s="1" t="s">
        <v>21</v>
      </c>
      <c r="G130" s="1" t="s">
        <v>21</v>
      </c>
      <c r="H130" s="1">
        <f t="shared" si="1"/>
        <v>25600</v>
      </c>
      <c r="I130" s="1">
        <v>0</v>
      </c>
      <c r="J130" s="1">
        <v>0</v>
      </c>
    </row>
    <row r="131" spans="1:10">
      <c r="A131" s="14">
        <v>7054</v>
      </c>
      <c r="B131" s="1">
        <v>1</v>
      </c>
      <c r="C131" s="15" t="s">
        <v>91</v>
      </c>
      <c r="D131" s="1">
        <f>VLOOKUP(A131,[1]DB_Fish!$A:$G,7,FALSE)</f>
        <v>10</v>
      </c>
      <c r="E131" s="1" t="str">
        <f>VLOOKUP(A131,[1]DB_Fish!A:D,4,FALSE)</f>
        <v>50|50</v>
      </c>
      <c r="F131" s="1" t="s">
        <v>21</v>
      </c>
      <c r="G131" s="1" t="s">
        <v>21</v>
      </c>
      <c r="H131" s="1">
        <f t="shared" si="1"/>
        <v>25800</v>
      </c>
      <c r="I131" s="1">
        <v>0</v>
      </c>
      <c r="J131" s="1">
        <v>0</v>
      </c>
    </row>
    <row r="132" spans="1:10">
      <c r="A132" s="16">
        <v>21019</v>
      </c>
      <c r="B132" s="1">
        <v>1</v>
      </c>
      <c r="C132" s="16" t="s">
        <v>92</v>
      </c>
      <c r="D132" s="1">
        <f>VLOOKUP(A132,[1]DB_Fish!$A:$G,7,FALSE)</f>
        <v>10</v>
      </c>
      <c r="E132" s="1" t="str">
        <f>VLOOKUP(A132,[1]DB_Fish!A:D,4,FALSE)</f>
        <v>50|50</v>
      </c>
      <c r="F132" s="1" t="s">
        <v>21</v>
      </c>
      <c r="G132" s="1" t="s">
        <v>21</v>
      </c>
      <c r="H132" s="1">
        <f t="shared" si="1"/>
        <v>26000</v>
      </c>
      <c r="I132" s="1">
        <v>0</v>
      </c>
      <c r="J132" s="1">
        <v>0</v>
      </c>
    </row>
    <row r="133" spans="1:10">
      <c r="A133" s="13">
        <v>3051</v>
      </c>
      <c r="B133" s="1">
        <v>1</v>
      </c>
      <c r="C133" s="13" t="s">
        <v>93</v>
      </c>
      <c r="D133" s="1">
        <f>VLOOKUP(A133,[1]DB_Fish!$A:$G,7,FALSE)</f>
        <v>10</v>
      </c>
      <c r="E133" s="1" t="str">
        <f>VLOOKUP(A133,[1]DB_Fish!A:D,4,FALSE)</f>
        <v>50|50</v>
      </c>
      <c r="F133" s="1" t="s">
        <v>21</v>
      </c>
      <c r="G133" s="1" t="s">
        <v>21</v>
      </c>
      <c r="H133" s="1">
        <f t="shared" ref="H133:H196" si="2">H132+200</f>
        <v>26200</v>
      </c>
      <c r="I133" s="1">
        <v>0</v>
      </c>
      <c r="J133" s="1">
        <v>0</v>
      </c>
    </row>
    <row r="134" spans="1:10">
      <c r="A134" s="14">
        <v>5051</v>
      </c>
      <c r="B134" s="1">
        <v>1</v>
      </c>
      <c r="C134" s="15" t="s">
        <v>94</v>
      </c>
      <c r="D134" s="1">
        <f>VLOOKUP(A134,[1]DB_Fish!$A:$G,7,FALSE)</f>
        <v>10</v>
      </c>
      <c r="E134" s="1" t="str">
        <f>VLOOKUP(A134,[1]DB_Fish!A:D,4,FALSE)</f>
        <v>50|50</v>
      </c>
      <c r="F134" s="1" t="s">
        <v>21</v>
      </c>
      <c r="G134" s="1" t="s">
        <v>21</v>
      </c>
      <c r="H134" s="1">
        <f t="shared" si="2"/>
        <v>26400</v>
      </c>
      <c r="I134" s="1">
        <v>0</v>
      </c>
      <c r="J134" s="1">
        <v>0</v>
      </c>
    </row>
    <row r="135" spans="1:10">
      <c r="A135" s="14">
        <v>7052</v>
      </c>
      <c r="B135" s="1">
        <v>1</v>
      </c>
      <c r="C135" s="15" t="s">
        <v>95</v>
      </c>
      <c r="D135" s="1">
        <f>VLOOKUP(A135,[1]DB_Fish!$A:$G,7,FALSE)</f>
        <v>10</v>
      </c>
      <c r="E135" s="1" t="str">
        <f>VLOOKUP(A135,[1]DB_Fish!A:D,4,FALSE)</f>
        <v>55|55</v>
      </c>
      <c r="F135" s="1" t="s">
        <v>21</v>
      </c>
      <c r="G135" s="1" t="s">
        <v>21</v>
      </c>
      <c r="H135" s="1">
        <f t="shared" si="2"/>
        <v>26600</v>
      </c>
      <c r="I135" s="1">
        <v>0</v>
      </c>
      <c r="J135" s="1">
        <v>0</v>
      </c>
    </row>
    <row r="136" spans="1:10">
      <c r="A136" s="16">
        <v>11051</v>
      </c>
      <c r="B136" s="1">
        <v>1</v>
      </c>
      <c r="C136" s="16" t="s">
        <v>96</v>
      </c>
      <c r="D136" s="1">
        <f>VLOOKUP(A136,[1]DB_Fish!$A:$G,7,FALSE)</f>
        <v>10</v>
      </c>
      <c r="E136" s="1" t="str">
        <f>VLOOKUP(A136,[1]DB_Fish!A:D,4,FALSE)</f>
        <v>60|60</v>
      </c>
      <c r="F136" s="1" t="s">
        <v>21</v>
      </c>
      <c r="G136" s="1" t="s">
        <v>21</v>
      </c>
      <c r="H136" s="1">
        <f t="shared" si="2"/>
        <v>26800</v>
      </c>
      <c r="I136" s="1">
        <v>0</v>
      </c>
      <c r="J136" s="1">
        <v>0</v>
      </c>
    </row>
    <row r="137" spans="1:10">
      <c r="A137" s="16">
        <v>10101</v>
      </c>
      <c r="B137" s="1">
        <v>1</v>
      </c>
      <c r="C137" s="16" t="s">
        <v>97</v>
      </c>
      <c r="D137" s="1">
        <f>VLOOKUP(A137,[1]DB_Fish!$A:$G,7,FALSE)</f>
        <v>10</v>
      </c>
      <c r="E137" s="1" t="str">
        <f>VLOOKUP(A137,[1]DB_Fish!A:D,4,FALSE)</f>
        <v>60|60</v>
      </c>
      <c r="F137" s="1" t="s">
        <v>21</v>
      </c>
      <c r="G137" s="1" t="s">
        <v>21</v>
      </c>
      <c r="H137" s="1">
        <f t="shared" si="2"/>
        <v>27000</v>
      </c>
      <c r="I137" s="1">
        <v>0</v>
      </c>
      <c r="J137" s="1">
        <v>0</v>
      </c>
    </row>
    <row r="138" spans="1:10">
      <c r="A138" s="14">
        <v>7055</v>
      </c>
      <c r="B138" s="1">
        <v>1</v>
      </c>
      <c r="C138" s="15" t="s">
        <v>92</v>
      </c>
      <c r="D138" s="1">
        <f>VLOOKUP(A138,[1]DB_Fish!$A:$G,7,FALSE)</f>
        <v>10</v>
      </c>
      <c r="E138" s="1" t="str">
        <f>VLOOKUP(A138,[1]DB_Fish!A:D,4,FALSE)</f>
        <v>60|60</v>
      </c>
      <c r="F138" s="1" t="s">
        <v>21</v>
      </c>
      <c r="G138" s="1" t="s">
        <v>21</v>
      </c>
      <c r="H138" s="1">
        <f t="shared" si="2"/>
        <v>27200</v>
      </c>
      <c r="I138" s="1">
        <v>0</v>
      </c>
      <c r="J138" s="1">
        <v>0</v>
      </c>
    </row>
    <row r="139" spans="1:10">
      <c r="A139" s="14">
        <v>5052</v>
      </c>
      <c r="B139" s="1">
        <v>1</v>
      </c>
      <c r="C139" s="15" t="s">
        <v>98</v>
      </c>
      <c r="D139" s="1">
        <f>VLOOKUP(A139,[1]DB_Fish!$A:$G,7,FALSE)</f>
        <v>10</v>
      </c>
      <c r="E139" s="1" t="str">
        <f>VLOOKUP(A139,[1]DB_Fish!A:D,4,FALSE)</f>
        <v>60|60</v>
      </c>
      <c r="F139" s="1" t="s">
        <v>21</v>
      </c>
      <c r="G139" s="1" t="s">
        <v>21</v>
      </c>
      <c r="H139" s="1">
        <f t="shared" si="2"/>
        <v>27400</v>
      </c>
      <c r="I139" s="1">
        <v>0</v>
      </c>
      <c r="J139" s="1">
        <v>0</v>
      </c>
    </row>
    <row r="140" spans="1:10">
      <c r="A140" s="14">
        <v>5054</v>
      </c>
      <c r="B140" s="1">
        <v>1</v>
      </c>
      <c r="C140" s="15" t="s">
        <v>99</v>
      </c>
      <c r="D140" s="1">
        <f>VLOOKUP(A140,[1]DB_Fish!$A:$G,7,FALSE)</f>
        <v>10</v>
      </c>
      <c r="E140" s="1" t="str">
        <f>VLOOKUP(A140,[1]DB_Fish!A:D,4,FALSE)</f>
        <v>70|70</v>
      </c>
      <c r="F140" s="1" t="s">
        <v>21</v>
      </c>
      <c r="G140" s="1" t="s">
        <v>21</v>
      </c>
      <c r="H140" s="1">
        <f t="shared" si="2"/>
        <v>27600</v>
      </c>
      <c r="I140" s="1">
        <v>0</v>
      </c>
      <c r="J140" s="1">
        <v>0</v>
      </c>
    </row>
    <row r="141" spans="1:10">
      <c r="A141" s="13">
        <v>3052</v>
      </c>
      <c r="B141" s="1">
        <v>1</v>
      </c>
      <c r="C141" s="13" t="s">
        <v>100</v>
      </c>
      <c r="D141" s="1">
        <f>VLOOKUP(A141,[1]DB_Fish!$A:$G,7,FALSE)</f>
        <v>10</v>
      </c>
      <c r="E141" s="1" t="str">
        <f>VLOOKUP(A141,[1]DB_Fish!A:D,4,FALSE)</f>
        <v>75|75</v>
      </c>
      <c r="F141" s="1" t="s">
        <v>21</v>
      </c>
      <c r="G141" s="1" t="s">
        <v>21</v>
      </c>
      <c r="H141" s="1">
        <f t="shared" si="2"/>
        <v>27800</v>
      </c>
      <c r="I141" s="1">
        <v>0</v>
      </c>
      <c r="J141" s="1">
        <v>0</v>
      </c>
    </row>
    <row r="142" spans="1:10">
      <c r="A142" s="16">
        <v>11052</v>
      </c>
      <c r="B142" s="1">
        <v>1</v>
      </c>
      <c r="C142" s="16" t="s">
        <v>101</v>
      </c>
      <c r="D142" s="1">
        <f>VLOOKUP(A142,[1]DB_Fish!$A:$G,7,FALSE)</f>
        <v>10</v>
      </c>
      <c r="E142" s="1" t="str">
        <f>VLOOKUP(A142,[1]DB_Fish!A:D,4,FALSE)</f>
        <v>80|80</v>
      </c>
      <c r="F142" s="1" t="s">
        <v>21</v>
      </c>
      <c r="G142" s="1" t="s">
        <v>21</v>
      </c>
      <c r="H142" s="1">
        <f t="shared" si="2"/>
        <v>28000</v>
      </c>
      <c r="I142" s="1">
        <v>0</v>
      </c>
      <c r="J142" s="1">
        <v>0</v>
      </c>
    </row>
    <row r="143" spans="1:10">
      <c r="A143" s="14">
        <v>5057</v>
      </c>
      <c r="B143" s="1">
        <v>1</v>
      </c>
      <c r="C143" s="15" t="s">
        <v>100</v>
      </c>
      <c r="D143" s="1">
        <f>VLOOKUP(A143,[1]DB_Fish!$A:$G,7,FALSE)</f>
        <v>10</v>
      </c>
      <c r="E143" s="1" t="str">
        <f>VLOOKUP(A143,[1]DB_Fish!A:D,4,FALSE)</f>
        <v>80|80</v>
      </c>
      <c r="F143" s="1" t="s">
        <v>21</v>
      </c>
      <c r="G143" s="1" t="s">
        <v>21</v>
      </c>
      <c r="H143" s="1">
        <f t="shared" si="2"/>
        <v>28200</v>
      </c>
      <c r="I143" s="1">
        <v>0</v>
      </c>
      <c r="J143" s="1">
        <v>0</v>
      </c>
    </row>
    <row r="144" spans="1:10">
      <c r="A144" s="16">
        <v>11053</v>
      </c>
      <c r="B144" s="1">
        <v>1</v>
      </c>
      <c r="C144" s="16" t="s">
        <v>102</v>
      </c>
      <c r="D144" s="1">
        <f>VLOOKUP(A144,[1]DB_Fish!$A:$G,7,FALSE)</f>
        <v>10</v>
      </c>
      <c r="E144" s="1" t="str">
        <f>VLOOKUP(A144,[1]DB_Fish!A:D,4,FALSE)</f>
        <v>100|100</v>
      </c>
      <c r="F144" s="1" t="s">
        <v>21</v>
      </c>
      <c r="G144" s="1" t="s">
        <v>21</v>
      </c>
      <c r="H144" s="1">
        <f t="shared" si="2"/>
        <v>28400</v>
      </c>
      <c r="I144" s="1">
        <v>0</v>
      </c>
      <c r="J144" s="1">
        <v>10004</v>
      </c>
    </row>
    <row r="145" spans="1:10">
      <c r="A145" s="16">
        <v>13001</v>
      </c>
      <c r="B145" s="1">
        <v>1</v>
      </c>
      <c r="C145" s="16" t="s">
        <v>103</v>
      </c>
      <c r="D145" s="1">
        <f>VLOOKUP(A145,[1]DB_Fish!$A:$G,7,FALSE)</f>
        <v>10</v>
      </c>
      <c r="E145" s="1" t="str">
        <f>VLOOKUP(A145,[1]DB_Fish!A:D,4,FALSE)</f>
        <v>100|100</v>
      </c>
      <c r="F145" s="1" t="s">
        <v>21</v>
      </c>
      <c r="G145" s="1" t="s">
        <v>21</v>
      </c>
      <c r="H145" s="1">
        <f t="shared" si="2"/>
        <v>28600</v>
      </c>
      <c r="I145" s="1">
        <v>0</v>
      </c>
      <c r="J145" s="1">
        <v>0</v>
      </c>
    </row>
    <row r="146" spans="1:10">
      <c r="A146" s="16">
        <v>10201</v>
      </c>
      <c r="B146" s="1">
        <v>1</v>
      </c>
      <c r="C146" s="16" t="s">
        <v>104</v>
      </c>
      <c r="D146" s="1">
        <f>VLOOKUP(A146,[1]DB_Fish!$A:$G,7,FALSE)</f>
        <v>10</v>
      </c>
      <c r="E146" s="1" t="str">
        <f>VLOOKUP(A146,[1]DB_Fish!A:D,4,FALSE)</f>
        <v>100|100</v>
      </c>
      <c r="F146" s="1" t="s">
        <v>21</v>
      </c>
      <c r="G146" s="1" t="s">
        <v>21</v>
      </c>
      <c r="H146" s="1">
        <f t="shared" si="2"/>
        <v>28800</v>
      </c>
      <c r="I146" s="1">
        <v>0</v>
      </c>
      <c r="J146" s="1">
        <v>0</v>
      </c>
    </row>
    <row r="147" spans="1:10">
      <c r="A147" s="16">
        <v>10301</v>
      </c>
      <c r="B147" s="1">
        <v>1</v>
      </c>
      <c r="C147" s="16" t="s">
        <v>105</v>
      </c>
      <c r="D147" s="1">
        <f>VLOOKUP(A147,[1]DB_Fish!$A:$G,7,FALSE)</f>
        <v>10</v>
      </c>
      <c r="E147" s="1" t="str">
        <f>VLOOKUP(A147,[1]DB_Fish!A:D,4,FALSE)</f>
        <v>100|100</v>
      </c>
      <c r="F147" s="1" t="s">
        <v>21</v>
      </c>
      <c r="G147" s="1" t="s">
        <v>21</v>
      </c>
      <c r="H147" s="1">
        <f t="shared" si="2"/>
        <v>29000</v>
      </c>
      <c r="I147" s="1">
        <v>0</v>
      </c>
      <c r="J147" s="1">
        <v>0</v>
      </c>
    </row>
    <row r="148" spans="1:10">
      <c r="A148" s="17">
        <v>8031</v>
      </c>
      <c r="B148" s="1">
        <v>1</v>
      </c>
      <c r="C148" s="18" t="s">
        <v>106</v>
      </c>
      <c r="D148" s="1">
        <f>VLOOKUP(A148,[1]DB_Fish!$A:$G,7,FALSE)</f>
        <v>10</v>
      </c>
      <c r="E148" s="1" t="str">
        <f>VLOOKUP(A148,[1]DB_Fish!A:D,4,FALSE)</f>
        <v>100|100</v>
      </c>
      <c r="F148" s="1" t="s">
        <v>21</v>
      </c>
      <c r="G148" s="1" t="s">
        <v>21</v>
      </c>
      <c r="H148" s="1">
        <f t="shared" si="2"/>
        <v>29200</v>
      </c>
      <c r="I148" s="1">
        <v>0</v>
      </c>
      <c r="J148" s="1">
        <v>0</v>
      </c>
    </row>
    <row r="149" spans="1:10">
      <c r="A149" s="17">
        <v>8033</v>
      </c>
      <c r="B149" s="1">
        <v>1</v>
      </c>
      <c r="C149" s="18" t="s">
        <v>107</v>
      </c>
      <c r="D149" s="1">
        <f>VLOOKUP(A149,[1]DB_Fish!$A:$G,7,FALSE)</f>
        <v>10</v>
      </c>
      <c r="E149" s="1" t="str">
        <f>VLOOKUP(A149,[1]DB_Fish!A:D,4,FALSE)</f>
        <v>100|100</v>
      </c>
      <c r="F149" s="1" t="s">
        <v>21</v>
      </c>
      <c r="G149" s="1" t="s">
        <v>21</v>
      </c>
      <c r="H149" s="1">
        <f t="shared" si="2"/>
        <v>29400</v>
      </c>
      <c r="I149" s="1">
        <v>0</v>
      </c>
      <c r="J149" s="1">
        <v>0</v>
      </c>
    </row>
    <row r="150" spans="1:10">
      <c r="A150" s="17">
        <v>8034</v>
      </c>
      <c r="B150" s="1">
        <v>1</v>
      </c>
      <c r="C150" s="18" t="s">
        <v>108</v>
      </c>
      <c r="D150" s="1">
        <f>VLOOKUP(A150,[1]DB_Fish!$A:$G,7,FALSE)</f>
        <v>10</v>
      </c>
      <c r="E150" s="1" t="str">
        <f>VLOOKUP(A150,[1]DB_Fish!A:D,4,FALSE)</f>
        <v>100|100</v>
      </c>
      <c r="F150" s="1" t="s">
        <v>21</v>
      </c>
      <c r="G150" s="1" t="s">
        <v>21</v>
      </c>
      <c r="H150" s="1">
        <f t="shared" si="2"/>
        <v>29600</v>
      </c>
      <c r="I150" s="1">
        <v>0</v>
      </c>
      <c r="J150" s="1">
        <v>0</v>
      </c>
    </row>
    <row r="151" spans="1:10">
      <c r="A151" s="16">
        <v>21051</v>
      </c>
      <c r="B151" s="1">
        <v>1</v>
      </c>
      <c r="C151" s="16" t="s">
        <v>109</v>
      </c>
      <c r="D151" s="1">
        <f>VLOOKUP(A151,[1]DB_Fish!$A:$G,7,FALSE)</f>
        <v>10</v>
      </c>
      <c r="E151" s="1" t="str">
        <f>VLOOKUP(A151,[1]DB_Fish!A:D,4,FALSE)</f>
        <v>100|100</v>
      </c>
      <c r="F151" s="1" t="s">
        <v>21</v>
      </c>
      <c r="G151" s="1" t="s">
        <v>21</v>
      </c>
      <c r="H151" s="1">
        <f t="shared" si="2"/>
        <v>29800</v>
      </c>
      <c r="I151" s="1">
        <v>0</v>
      </c>
      <c r="J151" s="1">
        <v>0</v>
      </c>
    </row>
    <row r="152" spans="1:10">
      <c r="A152" s="14">
        <v>2001</v>
      </c>
      <c r="B152" s="1">
        <v>1</v>
      </c>
      <c r="C152" s="15" t="s">
        <v>110</v>
      </c>
      <c r="D152" s="1">
        <f>VLOOKUP(A152,[1]DB_Fish!$A:$G,7,FALSE)</f>
        <v>10</v>
      </c>
      <c r="E152" s="1" t="str">
        <f>VLOOKUP(A152,[1]DB_Fish!A:D,4,FALSE)</f>
        <v>100|100</v>
      </c>
      <c r="F152" s="1" t="s">
        <v>21</v>
      </c>
      <c r="G152" s="1" t="s">
        <v>21</v>
      </c>
      <c r="H152" s="1">
        <f t="shared" si="2"/>
        <v>30000</v>
      </c>
      <c r="I152" s="1">
        <v>0</v>
      </c>
      <c r="J152" s="1">
        <v>0</v>
      </c>
    </row>
    <row r="153" spans="1:10">
      <c r="A153" s="14">
        <v>2002</v>
      </c>
      <c r="B153" s="1">
        <v>1</v>
      </c>
      <c r="C153" s="15" t="s">
        <v>111</v>
      </c>
      <c r="D153" s="1">
        <f>VLOOKUP(A153,[1]DB_Fish!$A:$G,7,FALSE)</f>
        <v>10</v>
      </c>
      <c r="E153" s="1" t="str">
        <f>VLOOKUP(A153,[1]DB_Fish!A:D,4,FALSE)</f>
        <v>100|100</v>
      </c>
      <c r="F153" s="1" t="s">
        <v>21</v>
      </c>
      <c r="G153" s="1" t="s">
        <v>21</v>
      </c>
      <c r="H153" s="1">
        <f t="shared" si="2"/>
        <v>30200</v>
      </c>
      <c r="I153" s="1">
        <v>0</v>
      </c>
      <c r="J153" s="1">
        <v>0</v>
      </c>
    </row>
    <row r="154" spans="1:10">
      <c r="A154" s="14">
        <v>2003</v>
      </c>
      <c r="B154" s="1">
        <v>1</v>
      </c>
      <c r="C154" s="15" t="s">
        <v>112</v>
      </c>
      <c r="D154" s="1">
        <f>VLOOKUP(A154,[1]DB_Fish!$A:$G,7,FALSE)</f>
        <v>10</v>
      </c>
      <c r="E154" s="1" t="str">
        <f>VLOOKUP(A154,[1]DB_Fish!A:D,4,FALSE)</f>
        <v>100|100</v>
      </c>
      <c r="F154" s="1" t="s">
        <v>21</v>
      </c>
      <c r="G154" s="1" t="s">
        <v>21</v>
      </c>
      <c r="H154" s="1">
        <f t="shared" si="2"/>
        <v>30400</v>
      </c>
      <c r="I154" s="1">
        <v>0</v>
      </c>
      <c r="J154" s="1">
        <v>0</v>
      </c>
    </row>
    <row r="155" spans="1:10">
      <c r="A155" s="14">
        <v>2051</v>
      </c>
      <c r="B155" s="1">
        <v>1</v>
      </c>
      <c r="C155" s="15" t="s">
        <v>113</v>
      </c>
      <c r="D155" s="1">
        <f>VLOOKUP(A155,[1]DB_Fish!$A:$G,7,FALSE)</f>
        <v>10</v>
      </c>
      <c r="E155" s="1" t="str">
        <f>VLOOKUP(A155,[1]DB_Fish!A:D,4,FALSE)</f>
        <v>100|100</v>
      </c>
      <c r="F155" s="1" t="s">
        <v>21</v>
      </c>
      <c r="G155" s="1" t="s">
        <v>21</v>
      </c>
      <c r="H155" s="1">
        <f t="shared" si="2"/>
        <v>30600</v>
      </c>
      <c r="I155" s="1">
        <v>0</v>
      </c>
      <c r="J155" s="1">
        <v>0</v>
      </c>
    </row>
    <row r="156" spans="1:10">
      <c r="A156" s="14">
        <v>2052</v>
      </c>
      <c r="B156" s="1">
        <v>1</v>
      </c>
      <c r="C156" s="15" t="s">
        <v>114</v>
      </c>
      <c r="D156" s="1">
        <f>VLOOKUP(A156,[1]DB_Fish!$A:$G,7,FALSE)</f>
        <v>10</v>
      </c>
      <c r="E156" s="1" t="str">
        <f>VLOOKUP(A156,[1]DB_Fish!A:D,4,FALSE)</f>
        <v>100|100</v>
      </c>
      <c r="F156" s="1" t="s">
        <v>21</v>
      </c>
      <c r="G156" s="1" t="s">
        <v>21</v>
      </c>
      <c r="H156" s="1">
        <f t="shared" si="2"/>
        <v>30800</v>
      </c>
      <c r="I156" s="1">
        <v>0</v>
      </c>
      <c r="J156" s="1">
        <v>0</v>
      </c>
    </row>
    <row r="157" spans="1:10">
      <c r="A157" s="13">
        <v>3053</v>
      </c>
      <c r="B157" s="1">
        <v>1</v>
      </c>
      <c r="C157" s="13" t="s">
        <v>99</v>
      </c>
      <c r="D157" s="1">
        <f>VLOOKUP(A157,[1]DB_Fish!$A:$G,7,FALSE)</f>
        <v>10</v>
      </c>
      <c r="E157" s="1" t="str">
        <f>VLOOKUP(A157,[1]DB_Fish!A:D,4,FALSE)</f>
        <v>100|100</v>
      </c>
      <c r="F157" s="1" t="s">
        <v>21</v>
      </c>
      <c r="G157" s="1" t="s">
        <v>21</v>
      </c>
      <c r="H157" s="1">
        <f t="shared" si="2"/>
        <v>31000</v>
      </c>
      <c r="I157" s="1">
        <v>0</v>
      </c>
      <c r="J157" s="1">
        <v>0</v>
      </c>
    </row>
    <row r="158" spans="1:10">
      <c r="A158" s="13">
        <v>4003</v>
      </c>
      <c r="B158" s="1">
        <v>1</v>
      </c>
      <c r="C158" s="13" t="s">
        <v>115</v>
      </c>
      <c r="D158" s="1">
        <f>VLOOKUP(A158,[1]DB_Fish!$A:$G,7,FALSE)</f>
        <v>10</v>
      </c>
      <c r="E158" s="1" t="str">
        <f>VLOOKUP(A158,[1]DB_Fish!A:D,4,FALSE)</f>
        <v>100|100</v>
      </c>
      <c r="F158" s="1" t="s">
        <v>21</v>
      </c>
      <c r="G158" s="1" t="s">
        <v>21</v>
      </c>
      <c r="H158" s="1">
        <f t="shared" si="2"/>
        <v>31200</v>
      </c>
      <c r="I158" s="1">
        <v>0</v>
      </c>
      <c r="J158" s="1">
        <v>0</v>
      </c>
    </row>
    <row r="159" spans="1:10">
      <c r="A159" s="13">
        <v>4004</v>
      </c>
      <c r="B159" s="1">
        <v>1</v>
      </c>
      <c r="C159" s="13" t="s">
        <v>116</v>
      </c>
      <c r="D159" s="1">
        <f>VLOOKUP(A159,[1]DB_Fish!$A:$G,7,FALSE)</f>
        <v>10</v>
      </c>
      <c r="E159" s="1" t="str">
        <f>VLOOKUP(A159,[1]DB_Fish!A:D,4,FALSE)</f>
        <v>100|100</v>
      </c>
      <c r="F159" s="1" t="s">
        <v>21</v>
      </c>
      <c r="G159" s="1" t="s">
        <v>21</v>
      </c>
      <c r="H159" s="1">
        <f t="shared" si="2"/>
        <v>31400</v>
      </c>
      <c r="I159" s="1">
        <v>0</v>
      </c>
      <c r="J159" s="1">
        <v>0</v>
      </c>
    </row>
    <row r="160" spans="1:10">
      <c r="A160" s="13">
        <v>4051</v>
      </c>
      <c r="B160" s="1">
        <v>1</v>
      </c>
      <c r="C160" s="13" t="s">
        <v>113</v>
      </c>
      <c r="D160" s="1">
        <f>VLOOKUP(A160,[1]DB_Fish!$A:$G,7,FALSE)</f>
        <v>10</v>
      </c>
      <c r="E160" s="1" t="str">
        <f>VLOOKUP(A160,[1]DB_Fish!A:D,4,FALSE)</f>
        <v>100|100</v>
      </c>
      <c r="F160" s="1" t="s">
        <v>21</v>
      </c>
      <c r="G160" s="1" t="s">
        <v>21</v>
      </c>
      <c r="H160" s="1">
        <f t="shared" si="2"/>
        <v>31600</v>
      </c>
      <c r="I160" s="1">
        <v>0</v>
      </c>
      <c r="J160" s="1">
        <v>0</v>
      </c>
    </row>
    <row r="161" spans="1:10">
      <c r="A161" s="13">
        <v>4052</v>
      </c>
      <c r="B161" s="1">
        <v>1</v>
      </c>
      <c r="C161" s="13" t="s">
        <v>117</v>
      </c>
      <c r="D161" s="1">
        <f>VLOOKUP(A161,[1]DB_Fish!$A:$G,7,FALSE)</f>
        <v>10</v>
      </c>
      <c r="E161" s="1" t="str">
        <f>VLOOKUP(A161,[1]DB_Fish!A:D,4,FALSE)</f>
        <v>100|100</v>
      </c>
      <c r="F161" s="1" t="s">
        <v>21</v>
      </c>
      <c r="G161" s="1" t="s">
        <v>21</v>
      </c>
      <c r="H161" s="1">
        <f t="shared" si="2"/>
        <v>31800</v>
      </c>
      <c r="I161" s="1">
        <v>0</v>
      </c>
      <c r="J161" s="1">
        <v>0</v>
      </c>
    </row>
    <row r="162" spans="1:10">
      <c r="A162" s="13">
        <v>4053</v>
      </c>
      <c r="B162" s="1">
        <v>1</v>
      </c>
      <c r="C162" s="13" t="s">
        <v>118</v>
      </c>
      <c r="D162" s="1">
        <f>VLOOKUP(A162,[1]DB_Fish!$A:$G,7,FALSE)</f>
        <v>10</v>
      </c>
      <c r="E162" s="1" t="str">
        <f>VLOOKUP(A162,[1]DB_Fish!A:D,4,FALSE)</f>
        <v>100|100</v>
      </c>
      <c r="F162" s="1" t="s">
        <v>21</v>
      </c>
      <c r="G162" s="1" t="s">
        <v>21</v>
      </c>
      <c r="H162" s="1">
        <f t="shared" si="2"/>
        <v>32000</v>
      </c>
      <c r="I162" s="1">
        <v>0</v>
      </c>
      <c r="J162" s="1">
        <v>0</v>
      </c>
    </row>
    <row r="163" spans="1:10">
      <c r="A163" s="14">
        <v>5058</v>
      </c>
      <c r="B163" s="1">
        <v>1</v>
      </c>
      <c r="C163" s="15" t="s">
        <v>93</v>
      </c>
      <c r="D163" s="1">
        <f>VLOOKUP(A163,[1]DB_Fish!$A:$G,7,FALSE)</f>
        <v>10</v>
      </c>
      <c r="E163" s="1" t="str">
        <f>VLOOKUP(A163,[1]DB_Fish!A:D,4,FALSE)</f>
        <v>100|100</v>
      </c>
      <c r="F163" s="1" t="s">
        <v>21</v>
      </c>
      <c r="G163" s="1" t="s">
        <v>21</v>
      </c>
      <c r="H163" s="1">
        <f t="shared" si="2"/>
        <v>32200</v>
      </c>
      <c r="I163" s="1">
        <v>0</v>
      </c>
      <c r="J163" s="1">
        <v>0</v>
      </c>
    </row>
    <row r="164" spans="1:10">
      <c r="A164" s="14">
        <v>6002</v>
      </c>
      <c r="B164" s="1">
        <v>1</v>
      </c>
      <c r="C164" s="15" t="s">
        <v>119</v>
      </c>
      <c r="D164" s="1">
        <f>VLOOKUP(A164,[1]DB_Fish!$A:$G,7,FALSE)</f>
        <v>10</v>
      </c>
      <c r="E164" s="1" t="str">
        <f>VLOOKUP(A164,[1]DB_Fish!A:D,4,FALSE)</f>
        <v>100|100</v>
      </c>
      <c r="F164" s="1" t="s">
        <v>21</v>
      </c>
      <c r="G164" s="1" t="s">
        <v>21</v>
      </c>
      <c r="H164" s="1">
        <f t="shared" si="2"/>
        <v>32400</v>
      </c>
      <c r="I164" s="1">
        <v>0</v>
      </c>
      <c r="J164" s="1">
        <v>0</v>
      </c>
    </row>
    <row r="165" spans="1:10">
      <c r="A165" s="14">
        <v>6003</v>
      </c>
      <c r="B165" s="1">
        <v>1</v>
      </c>
      <c r="C165" s="15" t="s">
        <v>120</v>
      </c>
      <c r="D165" s="1">
        <f>VLOOKUP(A165,[1]DB_Fish!$A:$G,7,FALSE)</f>
        <v>10</v>
      </c>
      <c r="E165" s="1" t="str">
        <f>VLOOKUP(A165,[1]DB_Fish!A:D,4,FALSE)</f>
        <v>100|100</v>
      </c>
      <c r="F165" s="1" t="s">
        <v>21</v>
      </c>
      <c r="G165" s="1" t="s">
        <v>21</v>
      </c>
      <c r="H165" s="1">
        <f t="shared" si="2"/>
        <v>32600</v>
      </c>
      <c r="I165" s="1">
        <v>0</v>
      </c>
      <c r="J165" s="1">
        <v>0</v>
      </c>
    </row>
    <row r="166" spans="1:10">
      <c r="A166" s="14">
        <v>6051</v>
      </c>
      <c r="B166" s="1">
        <v>1</v>
      </c>
      <c r="C166" s="15" t="s">
        <v>113</v>
      </c>
      <c r="D166" s="1">
        <f>VLOOKUP(A166,[1]DB_Fish!$A:$G,7,FALSE)</f>
        <v>10</v>
      </c>
      <c r="E166" s="1" t="str">
        <f>VLOOKUP(A166,[1]DB_Fish!A:D,4,FALSE)</f>
        <v>100|100</v>
      </c>
      <c r="F166" s="1" t="s">
        <v>21</v>
      </c>
      <c r="G166" s="1" t="s">
        <v>21</v>
      </c>
      <c r="H166" s="1">
        <f t="shared" si="2"/>
        <v>32800</v>
      </c>
      <c r="I166" s="1">
        <v>0</v>
      </c>
      <c r="J166" s="1">
        <v>0</v>
      </c>
    </row>
    <row r="167" spans="1:10">
      <c r="A167" s="14">
        <v>6052</v>
      </c>
      <c r="B167" s="1">
        <v>1</v>
      </c>
      <c r="C167" s="15" t="s">
        <v>117</v>
      </c>
      <c r="D167" s="1">
        <f>VLOOKUP(A167,[1]DB_Fish!$A:$G,7,FALSE)</f>
        <v>10</v>
      </c>
      <c r="E167" s="1" t="str">
        <f>VLOOKUP(A167,[1]DB_Fish!A:D,4,FALSE)</f>
        <v>100|100</v>
      </c>
      <c r="F167" s="1" t="s">
        <v>21</v>
      </c>
      <c r="G167" s="1" t="s">
        <v>21</v>
      </c>
      <c r="H167" s="1">
        <f t="shared" si="2"/>
        <v>33000</v>
      </c>
      <c r="I167" s="1">
        <v>0</v>
      </c>
      <c r="J167" s="1">
        <v>0</v>
      </c>
    </row>
    <row r="168" spans="1:10">
      <c r="A168" s="14">
        <v>6053</v>
      </c>
      <c r="B168" s="1">
        <v>1</v>
      </c>
      <c r="C168" s="15" t="s">
        <v>118</v>
      </c>
      <c r="D168" s="1">
        <f>VLOOKUP(A168,[1]DB_Fish!$A:$G,7,FALSE)</f>
        <v>10</v>
      </c>
      <c r="E168" s="1" t="str">
        <f>VLOOKUP(A168,[1]DB_Fish!A:D,4,FALSE)</f>
        <v>100|100</v>
      </c>
      <c r="F168" s="1" t="s">
        <v>21</v>
      </c>
      <c r="G168" s="1" t="s">
        <v>21</v>
      </c>
      <c r="H168" s="1">
        <f t="shared" si="2"/>
        <v>33200</v>
      </c>
      <c r="I168" s="1">
        <v>0</v>
      </c>
      <c r="J168" s="1">
        <v>0</v>
      </c>
    </row>
    <row r="169" spans="1:10">
      <c r="A169" s="14">
        <v>6054</v>
      </c>
      <c r="B169" s="1">
        <v>1</v>
      </c>
      <c r="C169" s="15" t="s">
        <v>114</v>
      </c>
      <c r="D169" s="1">
        <f>VLOOKUP(A169,[1]DB_Fish!$A:$G,7,FALSE)</f>
        <v>10</v>
      </c>
      <c r="E169" s="1" t="str">
        <f>VLOOKUP(A169,[1]DB_Fish!A:D,4,FALSE)</f>
        <v>100|100</v>
      </c>
      <c r="F169" s="1" t="s">
        <v>21</v>
      </c>
      <c r="G169" s="1" t="s">
        <v>21</v>
      </c>
      <c r="H169" s="1">
        <f t="shared" si="2"/>
        <v>33400</v>
      </c>
      <c r="I169" s="1">
        <v>0</v>
      </c>
      <c r="J169" s="1">
        <v>0</v>
      </c>
    </row>
    <row r="170" spans="1:10">
      <c r="A170" s="14">
        <v>7056</v>
      </c>
      <c r="B170" s="1">
        <v>1</v>
      </c>
      <c r="C170" s="15" t="s">
        <v>121</v>
      </c>
      <c r="D170" s="1">
        <f>VLOOKUP(A170,[1]DB_Fish!$A:$G,7,FALSE)</f>
        <v>10</v>
      </c>
      <c r="E170" s="1" t="str">
        <f>VLOOKUP(A170,[1]DB_Fish!A:D,4,FALSE)</f>
        <v>110|110</v>
      </c>
      <c r="F170" s="1" t="s">
        <v>21</v>
      </c>
      <c r="G170" s="1" t="s">
        <v>21</v>
      </c>
      <c r="H170" s="1">
        <f t="shared" si="2"/>
        <v>33600</v>
      </c>
      <c r="I170" s="1">
        <v>0</v>
      </c>
      <c r="J170" s="1">
        <v>0</v>
      </c>
    </row>
    <row r="171" spans="1:10">
      <c r="A171" s="14">
        <v>7058</v>
      </c>
      <c r="B171" s="1">
        <v>1</v>
      </c>
      <c r="C171" s="15" t="s">
        <v>122</v>
      </c>
      <c r="D171" s="1">
        <f>VLOOKUP(A171,[1]DB_Fish!$A:$G,7,FALSE)</f>
        <v>10</v>
      </c>
      <c r="E171" s="1" t="str">
        <f>VLOOKUP(A171,[1]DB_Fish!A:D,4,FALSE)</f>
        <v>110|110</v>
      </c>
      <c r="F171" s="1" t="s">
        <v>21</v>
      </c>
      <c r="G171" s="1" t="s">
        <v>21</v>
      </c>
      <c r="H171" s="1">
        <f t="shared" si="2"/>
        <v>33800</v>
      </c>
      <c r="I171" s="1">
        <v>0</v>
      </c>
      <c r="J171" s="1">
        <v>0</v>
      </c>
    </row>
    <row r="172" spans="1:10">
      <c r="A172" s="16">
        <v>11054</v>
      </c>
      <c r="B172" s="1">
        <v>1</v>
      </c>
      <c r="C172" s="16" t="s">
        <v>123</v>
      </c>
      <c r="D172" s="1">
        <f>VLOOKUP(A172,[1]DB_Fish!$A:$G,7,FALSE)</f>
        <v>10</v>
      </c>
      <c r="E172" s="1" t="str">
        <f>VLOOKUP(A172,[1]DB_Fish!A:D,4,FALSE)</f>
        <v>120|120</v>
      </c>
      <c r="F172" s="1" t="s">
        <v>21</v>
      </c>
      <c r="G172" s="1" t="s">
        <v>21</v>
      </c>
      <c r="H172" s="1">
        <f t="shared" si="2"/>
        <v>34000</v>
      </c>
      <c r="I172" s="1">
        <v>0</v>
      </c>
      <c r="J172" s="1">
        <v>0</v>
      </c>
    </row>
    <row r="173" spans="1:10">
      <c r="A173" s="14">
        <v>7059</v>
      </c>
      <c r="B173" s="1">
        <v>1</v>
      </c>
      <c r="C173" s="15" t="s">
        <v>124</v>
      </c>
      <c r="D173" s="1">
        <f>VLOOKUP(A173,[1]DB_Fish!$A:$G,7,FALSE)</f>
        <v>10</v>
      </c>
      <c r="E173" s="1" t="str">
        <f>VLOOKUP(A173,[1]DB_Fish!A:D,4,FALSE)</f>
        <v>120|120</v>
      </c>
      <c r="F173" s="1" t="s">
        <v>21</v>
      </c>
      <c r="G173" s="1" t="s">
        <v>21</v>
      </c>
      <c r="H173" s="1">
        <f t="shared" si="2"/>
        <v>34200</v>
      </c>
      <c r="I173" s="1">
        <v>0</v>
      </c>
      <c r="J173" s="1">
        <v>0</v>
      </c>
    </row>
    <row r="174" spans="1:10">
      <c r="A174" s="14">
        <v>7060</v>
      </c>
      <c r="B174" s="1">
        <v>1</v>
      </c>
      <c r="C174" s="15" t="s">
        <v>125</v>
      </c>
      <c r="D174" s="1">
        <f>VLOOKUP(A174,[1]DB_Fish!$A:$G,7,FALSE)</f>
        <v>10</v>
      </c>
      <c r="E174" s="1" t="str">
        <f>VLOOKUP(A174,[1]DB_Fish!A:D,4,FALSE)</f>
        <v>120|120</v>
      </c>
      <c r="F174" s="1" t="s">
        <v>21</v>
      </c>
      <c r="G174" s="1" t="s">
        <v>21</v>
      </c>
      <c r="H174" s="1">
        <f t="shared" si="2"/>
        <v>34400</v>
      </c>
      <c r="I174" s="1">
        <v>0</v>
      </c>
      <c r="J174" s="1">
        <v>0</v>
      </c>
    </row>
    <row r="175" spans="1:10">
      <c r="A175" s="13">
        <v>3054</v>
      </c>
      <c r="B175" s="1">
        <v>1</v>
      </c>
      <c r="C175" s="13" t="s">
        <v>126</v>
      </c>
      <c r="D175" s="1">
        <f>VLOOKUP(A175,[1]DB_Fish!$A:$G,7,FALSE)</f>
        <v>10</v>
      </c>
      <c r="E175" s="1" t="str">
        <f>VLOOKUP(A175,[1]DB_Fish!A:D,4,FALSE)</f>
        <v>120|120</v>
      </c>
      <c r="F175" s="1" t="s">
        <v>21</v>
      </c>
      <c r="G175" s="1" t="s">
        <v>21</v>
      </c>
      <c r="H175" s="1">
        <f t="shared" si="2"/>
        <v>34600</v>
      </c>
      <c r="I175" s="1">
        <v>0</v>
      </c>
      <c r="J175" s="1">
        <v>0</v>
      </c>
    </row>
    <row r="176" spans="1:10">
      <c r="A176" s="14">
        <v>5053</v>
      </c>
      <c r="B176" s="1">
        <v>1</v>
      </c>
      <c r="C176" s="15" t="s">
        <v>127</v>
      </c>
      <c r="D176" s="1">
        <f>VLOOKUP(A176,[1]DB_Fish!$A:$G,7,FALSE)</f>
        <v>10</v>
      </c>
      <c r="E176" s="1" t="str">
        <f>VLOOKUP(A176,[1]DB_Fish!A:D,4,FALSE)</f>
        <v>120|120</v>
      </c>
      <c r="F176" s="1" t="s">
        <v>21</v>
      </c>
      <c r="G176" s="1" t="s">
        <v>21</v>
      </c>
      <c r="H176" s="1">
        <f t="shared" si="2"/>
        <v>34800</v>
      </c>
      <c r="I176" s="1">
        <v>0</v>
      </c>
      <c r="J176" s="1">
        <v>0</v>
      </c>
    </row>
    <row r="177" spans="1:10">
      <c r="A177" s="16">
        <v>11061</v>
      </c>
      <c r="B177" s="1">
        <v>1</v>
      </c>
      <c r="C177" s="16" t="s">
        <v>128</v>
      </c>
      <c r="D177" s="1">
        <f>VLOOKUP(A177,[1]DB_Fish!$A:$G,7,FALSE)</f>
        <v>10</v>
      </c>
      <c r="E177" s="1" t="str">
        <f>VLOOKUP(A177,[1]DB_Fish!A:D,4,FALSE)</f>
        <v>140|140</v>
      </c>
      <c r="F177" s="1" t="s">
        <v>21</v>
      </c>
      <c r="G177" s="1" t="s">
        <v>21</v>
      </c>
      <c r="H177" s="1">
        <f t="shared" si="2"/>
        <v>35000</v>
      </c>
      <c r="I177" s="1">
        <v>0</v>
      </c>
      <c r="J177" s="1">
        <v>0</v>
      </c>
    </row>
    <row r="178" spans="1:10">
      <c r="A178" s="16">
        <v>11062</v>
      </c>
      <c r="B178" s="1">
        <v>1</v>
      </c>
      <c r="C178" s="16" t="s">
        <v>129</v>
      </c>
      <c r="D178" s="1">
        <f>VLOOKUP(A178,[1]DB_Fish!$A:$G,7,FALSE)</f>
        <v>10</v>
      </c>
      <c r="E178" s="1" t="str">
        <f>VLOOKUP(A178,[1]DB_Fish!A:D,4,FALSE)</f>
        <v>140|140</v>
      </c>
      <c r="F178" s="1" t="s">
        <v>21</v>
      </c>
      <c r="G178" s="1" t="s">
        <v>21</v>
      </c>
      <c r="H178" s="1">
        <f t="shared" si="2"/>
        <v>35200</v>
      </c>
      <c r="I178" s="1">
        <v>0</v>
      </c>
      <c r="J178" s="1">
        <v>0</v>
      </c>
    </row>
    <row r="179" spans="1:10">
      <c r="A179" s="14">
        <v>7061</v>
      </c>
      <c r="B179" s="1">
        <v>1</v>
      </c>
      <c r="C179" s="15" t="s">
        <v>130</v>
      </c>
      <c r="D179" s="1">
        <f>VLOOKUP(A179,[1]DB_Fish!$A:$G,7,FALSE)</f>
        <v>10</v>
      </c>
      <c r="E179" s="1" t="str">
        <f>VLOOKUP(A179,[1]DB_Fish!A:D,4,FALSE)</f>
        <v>140|140</v>
      </c>
      <c r="F179" s="1" t="s">
        <v>21</v>
      </c>
      <c r="G179" s="1" t="s">
        <v>21</v>
      </c>
      <c r="H179" s="1">
        <f t="shared" si="2"/>
        <v>35400</v>
      </c>
      <c r="I179" s="1">
        <v>0</v>
      </c>
      <c r="J179" s="1">
        <v>0</v>
      </c>
    </row>
    <row r="180" spans="1:10">
      <c r="A180" s="14">
        <v>7062</v>
      </c>
      <c r="B180" s="1">
        <v>1</v>
      </c>
      <c r="C180" s="15" t="s">
        <v>131</v>
      </c>
      <c r="D180" s="1">
        <f>VLOOKUP(A180,[1]DB_Fish!$A:$G,7,FALSE)</f>
        <v>10</v>
      </c>
      <c r="E180" s="1" t="str">
        <f>VLOOKUP(A180,[1]DB_Fish!A:D,4,FALSE)</f>
        <v>140|140</v>
      </c>
      <c r="F180" s="1" t="s">
        <v>21</v>
      </c>
      <c r="G180" s="1" t="s">
        <v>21</v>
      </c>
      <c r="H180" s="1">
        <f t="shared" si="2"/>
        <v>35600</v>
      </c>
      <c r="I180" s="1">
        <v>0</v>
      </c>
      <c r="J180" s="1">
        <v>0</v>
      </c>
    </row>
    <row r="181" spans="1:10">
      <c r="A181" s="16">
        <v>10401</v>
      </c>
      <c r="B181" s="1">
        <v>1</v>
      </c>
      <c r="C181" s="16" t="s">
        <v>132</v>
      </c>
      <c r="D181" s="1">
        <f>VLOOKUP(A181,[1]DB_Fish!$A:$G,7,FALSE)</f>
        <v>10</v>
      </c>
      <c r="E181" s="1" t="str">
        <f>VLOOKUP(A181,[1]DB_Fish!A:D,4,FALSE)</f>
        <v>150|150</v>
      </c>
      <c r="F181" s="1" t="s">
        <v>21</v>
      </c>
      <c r="G181" s="1" t="s">
        <v>21</v>
      </c>
      <c r="H181" s="1">
        <f t="shared" si="2"/>
        <v>35800</v>
      </c>
      <c r="I181" s="1">
        <v>0</v>
      </c>
      <c r="J181" s="1">
        <v>0</v>
      </c>
    </row>
    <row r="182" spans="1:10">
      <c r="A182" s="14">
        <v>1051</v>
      </c>
      <c r="B182" s="1">
        <v>1</v>
      </c>
      <c r="C182" s="15" t="s">
        <v>133</v>
      </c>
      <c r="D182" s="1">
        <f>VLOOKUP(A182,[1]DB_Fish!$A:$G,7,FALSE)</f>
        <v>10</v>
      </c>
      <c r="E182" s="1" t="str">
        <f>VLOOKUP(A182,[1]DB_Fish!A:D,4,FALSE)</f>
        <v>150|150</v>
      </c>
      <c r="F182" s="1" t="s">
        <v>21</v>
      </c>
      <c r="G182" s="1" t="s">
        <v>21</v>
      </c>
      <c r="H182" s="1">
        <f t="shared" si="2"/>
        <v>36000</v>
      </c>
      <c r="I182" s="1">
        <v>0</v>
      </c>
      <c r="J182" s="1">
        <v>0</v>
      </c>
    </row>
    <row r="183" spans="1:10">
      <c r="A183" s="14">
        <v>5056</v>
      </c>
      <c r="B183" s="1">
        <v>1</v>
      </c>
      <c r="C183" s="15" t="s">
        <v>133</v>
      </c>
      <c r="D183" s="1">
        <f>VLOOKUP(A183,[1]DB_Fish!$A:$G,7,FALSE)</f>
        <v>10</v>
      </c>
      <c r="E183" s="1" t="str">
        <f>VLOOKUP(A183,[1]DB_Fish!A:D,4,FALSE)</f>
        <v>150|150</v>
      </c>
      <c r="F183" s="1" t="s">
        <v>21</v>
      </c>
      <c r="G183" s="1" t="s">
        <v>21</v>
      </c>
      <c r="H183" s="1">
        <f t="shared" si="2"/>
        <v>36200</v>
      </c>
      <c r="I183" s="1">
        <v>0</v>
      </c>
      <c r="J183" s="1">
        <v>0</v>
      </c>
    </row>
    <row r="184" spans="1:10">
      <c r="A184" s="16">
        <v>11063</v>
      </c>
      <c r="B184" s="1">
        <v>1</v>
      </c>
      <c r="C184" s="16" t="s">
        <v>130</v>
      </c>
      <c r="D184" s="1">
        <f>VLOOKUP(A184,[1]DB_Fish!$A:$G,7,FALSE)</f>
        <v>10</v>
      </c>
      <c r="E184" s="1" t="str">
        <f>VLOOKUP(A184,[1]DB_Fish!A:D,4,FALSE)</f>
        <v>160|160</v>
      </c>
      <c r="F184" s="1" t="s">
        <v>21</v>
      </c>
      <c r="G184" s="1" t="s">
        <v>21</v>
      </c>
      <c r="H184" s="1">
        <f t="shared" si="2"/>
        <v>36400</v>
      </c>
      <c r="I184" s="1">
        <v>0</v>
      </c>
      <c r="J184" s="1">
        <v>0</v>
      </c>
    </row>
    <row r="185" spans="1:10">
      <c r="A185" s="16">
        <v>11064</v>
      </c>
      <c r="B185" s="1">
        <v>1</v>
      </c>
      <c r="C185" s="16" t="s">
        <v>134</v>
      </c>
      <c r="D185" s="1">
        <f>VLOOKUP(A185,[1]DB_Fish!$A:$G,7,FALSE)</f>
        <v>10</v>
      </c>
      <c r="E185" s="1" t="str">
        <f>VLOOKUP(A185,[1]DB_Fish!A:D,4,FALSE)</f>
        <v>160|160</v>
      </c>
      <c r="F185" s="1" t="s">
        <v>21</v>
      </c>
      <c r="G185" s="1" t="s">
        <v>21</v>
      </c>
      <c r="H185" s="1">
        <f t="shared" si="2"/>
        <v>36600</v>
      </c>
      <c r="I185" s="1">
        <v>0</v>
      </c>
      <c r="J185" s="1">
        <v>0</v>
      </c>
    </row>
    <row r="186" spans="1:10">
      <c r="A186" s="14">
        <v>7063</v>
      </c>
      <c r="B186" s="1">
        <v>1</v>
      </c>
      <c r="C186" s="15" t="s">
        <v>99</v>
      </c>
      <c r="D186" s="1">
        <f>VLOOKUP(A186,[1]DB_Fish!$A:$G,7,FALSE)</f>
        <v>10</v>
      </c>
      <c r="E186" s="1" t="str">
        <f>VLOOKUP(A186,[1]DB_Fish!A:D,4,FALSE)</f>
        <v>160|160</v>
      </c>
      <c r="F186" s="1" t="s">
        <v>21</v>
      </c>
      <c r="G186" s="1" t="s">
        <v>21</v>
      </c>
      <c r="H186" s="1">
        <f t="shared" si="2"/>
        <v>36800</v>
      </c>
      <c r="I186" s="1">
        <v>0</v>
      </c>
      <c r="J186" s="1">
        <v>0</v>
      </c>
    </row>
    <row r="187" spans="1:10">
      <c r="A187" s="14">
        <v>7065</v>
      </c>
      <c r="B187" s="1">
        <v>1</v>
      </c>
      <c r="C187" s="15" t="s">
        <v>126</v>
      </c>
      <c r="D187" s="1">
        <f>VLOOKUP(A187,[1]DB_Fish!$A:$G,7,FALSE)</f>
        <v>10</v>
      </c>
      <c r="E187" s="1" t="str">
        <f>VLOOKUP(A187,[1]DB_Fish!A:D,4,FALSE)</f>
        <v>160|160</v>
      </c>
      <c r="F187" s="1" t="s">
        <v>21</v>
      </c>
      <c r="G187" s="1" t="s">
        <v>21</v>
      </c>
      <c r="H187" s="1">
        <f t="shared" si="2"/>
        <v>37000</v>
      </c>
      <c r="I187" s="1">
        <v>0</v>
      </c>
      <c r="J187" s="1">
        <v>0</v>
      </c>
    </row>
    <row r="188" spans="1:10">
      <c r="A188" s="14">
        <v>7064</v>
      </c>
      <c r="B188" s="1">
        <v>1</v>
      </c>
      <c r="C188" s="15" t="s">
        <v>63</v>
      </c>
      <c r="D188" s="1">
        <f>VLOOKUP(A188,[1]DB_Fish!$A:$G,7,FALSE)</f>
        <v>10</v>
      </c>
      <c r="E188" s="1" t="str">
        <f>VLOOKUP(A188,[1]DB_Fish!A:D,4,FALSE)</f>
        <v>180|180</v>
      </c>
      <c r="F188" s="1" t="s">
        <v>21</v>
      </c>
      <c r="G188" s="1" t="s">
        <v>21</v>
      </c>
      <c r="H188" s="1">
        <f t="shared" si="2"/>
        <v>37200</v>
      </c>
      <c r="I188" s="1">
        <v>0</v>
      </c>
      <c r="J188" s="1">
        <v>0</v>
      </c>
    </row>
    <row r="189" spans="1:10">
      <c r="A189" s="13">
        <v>4001</v>
      </c>
      <c r="B189" s="1">
        <v>1</v>
      </c>
      <c r="C189" s="13" t="s">
        <v>135</v>
      </c>
      <c r="D189" s="1">
        <f>VLOOKUP(A189,[1]DB_Fish!$A:$G,7,FALSE)</f>
        <v>10</v>
      </c>
      <c r="E189" s="1" t="str">
        <f>VLOOKUP(A189,[1]DB_Fish!A:D,4,FALSE)</f>
        <v>180|180</v>
      </c>
      <c r="F189" s="1" t="s">
        <v>21</v>
      </c>
      <c r="G189" s="1" t="s">
        <v>21</v>
      </c>
      <c r="H189" s="1">
        <f t="shared" si="2"/>
        <v>37400</v>
      </c>
      <c r="I189" s="1">
        <v>0</v>
      </c>
      <c r="J189" s="1">
        <v>0</v>
      </c>
    </row>
    <row r="190" spans="1:10">
      <c r="A190" s="14">
        <v>5055</v>
      </c>
      <c r="B190" s="1">
        <v>1</v>
      </c>
      <c r="C190" s="15" t="s">
        <v>126</v>
      </c>
      <c r="D190" s="1">
        <f>VLOOKUP(A190,[1]DB_Fish!$A:$G,7,FALSE)</f>
        <v>10</v>
      </c>
      <c r="E190" s="1" t="str">
        <f>VLOOKUP(A190,[1]DB_Fish!A:D,4,FALSE)</f>
        <v>180|180</v>
      </c>
      <c r="F190" s="1" t="s">
        <v>21</v>
      </c>
      <c r="G190" s="1" t="s">
        <v>21</v>
      </c>
      <c r="H190" s="1">
        <f t="shared" si="2"/>
        <v>37600</v>
      </c>
      <c r="I190" s="1">
        <v>0</v>
      </c>
      <c r="J190" s="1">
        <v>0</v>
      </c>
    </row>
    <row r="191" spans="1:10">
      <c r="A191" s="16">
        <v>21053</v>
      </c>
      <c r="B191" s="1">
        <v>1</v>
      </c>
      <c r="C191" s="16" t="s">
        <v>136</v>
      </c>
      <c r="D191" s="1">
        <f>VLOOKUP(A191,[1]DB_Fish!$A:$G,7,FALSE)</f>
        <v>10</v>
      </c>
      <c r="E191" s="1" t="str">
        <f>VLOOKUP(A191,[1]DB_Fish!A:D,4,FALSE)</f>
        <v>200|200</v>
      </c>
      <c r="F191" s="1" t="s">
        <v>21</v>
      </c>
      <c r="G191" s="1" t="s">
        <v>21</v>
      </c>
      <c r="H191" s="1">
        <f t="shared" si="2"/>
        <v>37800</v>
      </c>
      <c r="I191" s="1">
        <v>0</v>
      </c>
      <c r="J191" s="1">
        <v>0</v>
      </c>
    </row>
    <row r="192" spans="1:10">
      <c r="A192" s="13">
        <v>4002</v>
      </c>
      <c r="B192" s="1">
        <v>1</v>
      </c>
      <c r="C192" s="13" t="s">
        <v>137</v>
      </c>
      <c r="D192" s="1">
        <f>VLOOKUP(A192,[1]DB_Fish!$A:$G,7,FALSE)</f>
        <v>10</v>
      </c>
      <c r="E192" s="1" t="str">
        <f>VLOOKUP(A192,[1]DB_Fish!A:D,4,FALSE)</f>
        <v>200|200</v>
      </c>
      <c r="F192" s="1" t="s">
        <v>21</v>
      </c>
      <c r="G192" s="1" t="s">
        <v>21</v>
      </c>
      <c r="H192" s="1">
        <f t="shared" si="2"/>
        <v>38000</v>
      </c>
      <c r="I192" s="1">
        <v>0</v>
      </c>
      <c r="J192" s="1">
        <v>0</v>
      </c>
    </row>
    <row r="193" spans="1:10">
      <c r="A193" s="14">
        <v>1052</v>
      </c>
      <c r="B193" s="1">
        <v>1</v>
      </c>
      <c r="C193" s="15" t="s">
        <v>94</v>
      </c>
      <c r="D193" s="1">
        <f>VLOOKUP(A193,[1]DB_Fish!$A:$G,7,FALSE)</f>
        <v>10</v>
      </c>
      <c r="E193" s="1" t="str">
        <f>VLOOKUP(A193,[1]DB_Fish!A:D,4,FALSE)</f>
        <v>220|220</v>
      </c>
      <c r="F193" s="1" t="s">
        <v>21</v>
      </c>
      <c r="G193" s="1" t="s">
        <v>21</v>
      </c>
      <c r="H193" s="1">
        <f t="shared" si="2"/>
        <v>38200</v>
      </c>
      <c r="I193" s="1">
        <v>0</v>
      </c>
      <c r="J193" s="1">
        <v>0</v>
      </c>
    </row>
    <row r="194" spans="1:10">
      <c r="A194" s="16">
        <v>21054</v>
      </c>
      <c r="B194" s="1">
        <v>1</v>
      </c>
      <c r="C194" s="16" t="s">
        <v>138</v>
      </c>
      <c r="D194" s="1">
        <f>VLOOKUP(A194,[1]DB_Fish!$A:$G,7,FALSE)</f>
        <v>10</v>
      </c>
      <c r="E194" s="1" t="str">
        <f>VLOOKUP(A194,[1]DB_Fish!A:D,4,FALSE)</f>
        <v>250|250</v>
      </c>
      <c r="F194" s="1" t="s">
        <v>21</v>
      </c>
      <c r="G194" s="1" t="s">
        <v>21</v>
      </c>
      <c r="H194" s="1">
        <f t="shared" si="2"/>
        <v>38400</v>
      </c>
      <c r="I194" s="1">
        <v>0</v>
      </c>
      <c r="J194" s="1">
        <v>0</v>
      </c>
    </row>
    <row r="195" spans="1:10">
      <c r="A195" s="16">
        <v>12001</v>
      </c>
      <c r="B195" s="1">
        <v>1</v>
      </c>
      <c r="C195" s="16" t="s">
        <v>139</v>
      </c>
      <c r="D195" s="1">
        <f>VLOOKUP(A195,[1]DB_Fish!$A:$G,7,FALSE)</f>
        <v>10</v>
      </c>
      <c r="E195" s="1" t="str">
        <f>VLOOKUP(A195,[1]DB_Fish!A:D,4,FALSE)</f>
        <v>300|300</v>
      </c>
      <c r="F195" s="1" t="s">
        <v>21</v>
      </c>
      <c r="G195" s="1" t="s">
        <v>21</v>
      </c>
      <c r="H195" s="1">
        <f t="shared" si="2"/>
        <v>38600</v>
      </c>
      <c r="I195" s="1">
        <v>0</v>
      </c>
      <c r="J195" s="1">
        <v>0</v>
      </c>
    </row>
    <row r="196" spans="1:10">
      <c r="A196" s="14">
        <v>8012</v>
      </c>
      <c r="B196" s="1">
        <v>1</v>
      </c>
      <c r="C196" s="19" t="s">
        <v>140</v>
      </c>
      <c r="D196" s="1">
        <f>VLOOKUP(A196,[1]DB_Fish!$A:$G,7,FALSE)</f>
        <v>10</v>
      </c>
      <c r="E196" s="1" t="str">
        <f>VLOOKUP(A196,[1]DB_Fish!A:D,4,FALSE)</f>
        <v>300|300</v>
      </c>
      <c r="F196" s="1" t="s">
        <v>21</v>
      </c>
      <c r="G196" s="1" t="s">
        <v>21</v>
      </c>
      <c r="H196" s="1">
        <f t="shared" si="2"/>
        <v>38800</v>
      </c>
      <c r="I196" s="1">
        <v>0</v>
      </c>
      <c r="J196" s="1">
        <v>0</v>
      </c>
    </row>
    <row r="197" spans="1:10">
      <c r="A197" s="14">
        <v>8013</v>
      </c>
      <c r="B197" s="1">
        <v>1</v>
      </c>
      <c r="C197" s="19" t="s">
        <v>141</v>
      </c>
      <c r="D197" s="1">
        <f>VLOOKUP(A197,[1]DB_Fish!$A:$G,7,FALSE)</f>
        <v>10</v>
      </c>
      <c r="E197" s="1" t="str">
        <f>VLOOKUP(A197,[1]DB_Fish!A:D,4,FALSE)</f>
        <v>300|300</v>
      </c>
      <c r="F197" s="1" t="s">
        <v>21</v>
      </c>
      <c r="G197" s="1" t="s">
        <v>21</v>
      </c>
      <c r="H197" s="1">
        <f t="shared" ref="H197:H210" si="3">H196+200</f>
        <v>39000</v>
      </c>
      <c r="I197" s="1">
        <v>0</v>
      </c>
      <c r="J197" s="1">
        <v>0</v>
      </c>
    </row>
    <row r="198" spans="1:10">
      <c r="A198" s="16">
        <v>21061</v>
      </c>
      <c r="B198" s="1">
        <v>1</v>
      </c>
      <c r="C198" s="16" t="s">
        <v>142</v>
      </c>
      <c r="D198" s="1">
        <f>VLOOKUP(A198,[1]DB_Fish!$A:$G,7,FALSE)</f>
        <v>10</v>
      </c>
      <c r="E198" s="1" t="str">
        <f>VLOOKUP(A198,[1]DB_Fish!A:D,4,FALSE)</f>
        <v>300|300</v>
      </c>
      <c r="F198" s="1" t="s">
        <v>21</v>
      </c>
      <c r="G198" s="1" t="s">
        <v>21</v>
      </c>
      <c r="H198" s="1">
        <f t="shared" si="3"/>
        <v>39200</v>
      </c>
      <c r="I198" s="1">
        <v>0</v>
      </c>
      <c r="J198" s="1">
        <v>0</v>
      </c>
    </row>
    <row r="199" spans="1:10">
      <c r="A199" s="16">
        <v>21062</v>
      </c>
      <c r="B199" s="1">
        <v>1</v>
      </c>
      <c r="C199" s="16" t="s">
        <v>130</v>
      </c>
      <c r="D199" s="1">
        <f>VLOOKUP(A199,[1]DB_Fish!$A:$G,7,FALSE)</f>
        <v>10</v>
      </c>
      <c r="E199" s="1" t="str">
        <f>VLOOKUP(A199,[1]DB_Fish!A:D,4,FALSE)</f>
        <v>300|300</v>
      </c>
      <c r="F199" s="1" t="s">
        <v>21</v>
      </c>
      <c r="G199" s="1" t="s">
        <v>21</v>
      </c>
      <c r="H199" s="1">
        <f t="shared" si="3"/>
        <v>39400</v>
      </c>
      <c r="I199" s="1">
        <v>0</v>
      </c>
      <c r="J199" s="1">
        <v>0</v>
      </c>
    </row>
    <row r="200" spans="1:10">
      <c r="A200" s="14">
        <v>2004</v>
      </c>
      <c r="B200" s="1">
        <v>1</v>
      </c>
      <c r="C200" s="15" t="s">
        <v>143</v>
      </c>
      <c r="D200" s="1">
        <f>VLOOKUP(A200,[1]DB_Fish!$A:$G,7,FALSE)</f>
        <v>10</v>
      </c>
      <c r="E200" s="1" t="str">
        <f>VLOOKUP(A200,[1]DB_Fish!A:D,4,FALSE)</f>
        <v>300|300</v>
      </c>
      <c r="F200" s="1" t="s">
        <v>21</v>
      </c>
      <c r="G200" s="1" t="s">
        <v>21</v>
      </c>
      <c r="H200" s="1">
        <f t="shared" si="3"/>
        <v>39600</v>
      </c>
      <c r="I200" s="1">
        <v>0</v>
      </c>
      <c r="J200" s="1">
        <v>0</v>
      </c>
    </row>
    <row r="201" spans="1:10">
      <c r="A201" s="14">
        <v>6001</v>
      </c>
      <c r="B201" s="1">
        <v>1</v>
      </c>
      <c r="C201" s="15" t="s">
        <v>128</v>
      </c>
      <c r="D201" s="1">
        <f>VLOOKUP(A201,[1]DB_Fish!$A:$G,7,FALSE)</f>
        <v>10</v>
      </c>
      <c r="E201" s="1" t="str">
        <f>VLOOKUP(A201,[1]DB_Fish!A:D,4,FALSE)</f>
        <v>300|300</v>
      </c>
      <c r="F201" s="1" t="s">
        <v>21</v>
      </c>
      <c r="G201" s="1" t="s">
        <v>21</v>
      </c>
      <c r="H201" s="1">
        <f t="shared" si="3"/>
        <v>39800</v>
      </c>
      <c r="I201" s="1">
        <v>0</v>
      </c>
      <c r="J201" s="1">
        <v>0</v>
      </c>
    </row>
    <row r="202" spans="1:10">
      <c r="A202" s="14">
        <v>8011</v>
      </c>
      <c r="B202" s="1">
        <v>1</v>
      </c>
      <c r="C202" s="19" t="s">
        <v>144</v>
      </c>
      <c r="D202" s="1">
        <f>VLOOKUP(A202,[1]DB_Fish!$A:$G,7,FALSE)</f>
        <v>10</v>
      </c>
      <c r="E202" s="1" t="str">
        <f>VLOOKUP(A202,[1]DB_Fish!A:D,4,FALSE)</f>
        <v>350|350</v>
      </c>
      <c r="F202" s="1" t="s">
        <v>21</v>
      </c>
      <c r="G202" s="1" t="s">
        <v>21</v>
      </c>
      <c r="H202" s="1">
        <f t="shared" si="3"/>
        <v>40000</v>
      </c>
      <c r="I202" s="1">
        <v>0</v>
      </c>
      <c r="J202" s="1">
        <v>0</v>
      </c>
    </row>
    <row r="203" spans="1:10">
      <c r="A203" s="16">
        <v>21063</v>
      </c>
      <c r="B203" s="1">
        <v>1</v>
      </c>
      <c r="C203" s="16" t="s">
        <v>145</v>
      </c>
      <c r="D203" s="1">
        <f>VLOOKUP(A203,[1]DB_Fish!$A:$G,7,FALSE)</f>
        <v>10</v>
      </c>
      <c r="E203" s="1" t="str">
        <f>VLOOKUP(A203,[1]DB_Fish!A:D,4,FALSE)</f>
        <v>350|350</v>
      </c>
      <c r="F203" s="1" t="s">
        <v>21</v>
      </c>
      <c r="G203" s="1" t="s">
        <v>21</v>
      </c>
      <c r="H203" s="1">
        <f t="shared" si="3"/>
        <v>40200</v>
      </c>
      <c r="I203" s="1">
        <v>0</v>
      </c>
      <c r="J203" s="1">
        <v>0</v>
      </c>
    </row>
    <row r="204" spans="1:10">
      <c r="A204" s="16">
        <v>12002</v>
      </c>
      <c r="B204" s="1">
        <v>1</v>
      </c>
      <c r="C204" s="16" t="s">
        <v>99</v>
      </c>
      <c r="D204" s="1">
        <f>VLOOKUP(A204,[1]DB_Fish!$A:$G,7,FALSE)</f>
        <v>10</v>
      </c>
      <c r="E204" s="1" t="str">
        <f>VLOOKUP(A204,[1]DB_Fish!A:D,4,FALSE)</f>
        <v>400|400</v>
      </c>
      <c r="F204" s="1" t="s">
        <v>21</v>
      </c>
      <c r="G204" s="1" t="s">
        <v>21</v>
      </c>
      <c r="H204" s="1">
        <f t="shared" si="3"/>
        <v>40400</v>
      </c>
      <c r="I204" s="1">
        <v>0</v>
      </c>
      <c r="J204" s="1">
        <v>0</v>
      </c>
    </row>
    <row r="205" spans="1:10">
      <c r="A205" s="14">
        <v>8003</v>
      </c>
      <c r="B205" s="1">
        <v>1</v>
      </c>
      <c r="C205" s="15" t="s">
        <v>146</v>
      </c>
      <c r="D205" s="1">
        <f>VLOOKUP(A205,[1]DB_Fish!$A:$G,7,FALSE)</f>
        <v>10</v>
      </c>
      <c r="E205" s="1" t="str">
        <f>VLOOKUP(A205,[1]DB_Fish!A:D,4,FALSE)</f>
        <v>400|400</v>
      </c>
      <c r="F205" s="1" t="s">
        <v>21</v>
      </c>
      <c r="G205" s="1" t="s">
        <v>21</v>
      </c>
      <c r="H205" s="1">
        <f t="shared" si="3"/>
        <v>40600</v>
      </c>
      <c r="I205" s="1">
        <v>0</v>
      </c>
      <c r="J205" s="1">
        <v>0</v>
      </c>
    </row>
    <row r="206" spans="1:10">
      <c r="A206" s="14">
        <v>8014</v>
      </c>
      <c r="B206" s="1">
        <v>1</v>
      </c>
      <c r="C206" s="19" t="s">
        <v>147</v>
      </c>
      <c r="D206" s="1">
        <f>VLOOKUP(A206,[1]DB_Fish!$A:$G,7,FALSE)</f>
        <v>10</v>
      </c>
      <c r="E206" s="1" t="str">
        <f>VLOOKUP(A206,[1]DB_Fish!A:D,4,FALSE)</f>
        <v>400|400</v>
      </c>
      <c r="F206" s="1" t="s">
        <v>21</v>
      </c>
      <c r="G206" s="1" t="s">
        <v>21</v>
      </c>
      <c r="H206" s="1">
        <f t="shared" si="3"/>
        <v>40800</v>
      </c>
      <c r="I206" s="1">
        <v>0</v>
      </c>
      <c r="J206" s="1">
        <v>0</v>
      </c>
    </row>
    <row r="207" spans="1:10">
      <c r="A207" s="16">
        <v>21064</v>
      </c>
      <c r="B207" s="1">
        <v>1</v>
      </c>
      <c r="C207" s="16" t="s">
        <v>100</v>
      </c>
      <c r="D207" s="1">
        <f>VLOOKUP(A207,[1]DB_Fish!$A:$G,7,FALSE)</f>
        <v>10</v>
      </c>
      <c r="E207" s="1" t="str">
        <f>VLOOKUP(A207,[1]DB_Fish!A:D,4,FALSE)</f>
        <v>400|400</v>
      </c>
      <c r="F207" s="1" t="s">
        <v>21</v>
      </c>
      <c r="G207" s="1" t="s">
        <v>21</v>
      </c>
      <c r="H207" s="1">
        <f t="shared" si="3"/>
        <v>41000</v>
      </c>
      <c r="I207" s="1">
        <v>0</v>
      </c>
      <c r="J207" s="1">
        <v>0</v>
      </c>
    </row>
    <row r="208" spans="1:10">
      <c r="A208" s="16">
        <v>12004</v>
      </c>
      <c r="B208" s="1">
        <v>1</v>
      </c>
      <c r="C208" s="16" t="s">
        <v>127</v>
      </c>
      <c r="D208" s="1">
        <f>VLOOKUP(A208,[1]DB_Fish!$A:$G,7,FALSE)</f>
        <v>10</v>
      </c>
      <c r="E208" s="1" t="str">
        <f>VLOOKUP(A208,[1]DB_Fish!A:D,4,FALSE)</f>
        <v>500|500</v>
      </c>
      <c r="F208" s="1" t="s">
        <v>21</v>
      </c>
      <c r="G208" s="1" t="s">
        <v>21</v>
      </c>
      <c r="H208" s="1">
        <f t="shared" si="3"/>
        <v>41200</v>
      </c>
      <c r="I208" s="1">
        <v>0</v>
      </c>
      <c r="J208" s="1">
        <v>0</v>
      </c>
    </row>
    <row r="209" spans="1:10">
      <c r="A209" s="14">
        <v>1053</v>
      </c>
      <c r="B209" s="1">
        <v>1</v>
      </c>
      <c r="C209" s="15" t="s">
        <v>99</v>
      </c>
      <c r="D209" s="1">
        <f>VLOOKUP(A209,[1]DB_Fish!$A:$G,7,FALSE)</f>
        <v>10</v>
      </c>
      <c r="E209" s="1" t="str">
        <f>VLOOKUP(A209,[1]DB_Fish!A:D,4,FALSE)</f>
        <v>100|200</v>
      </c>
      <c r="F209" s="1" t="s">
        <v>21</v>
      </c>
      <c r="G209" s="1" t="s">
        <v>21</v>
      </c>
      <c r="H209" s="1">
        <f t="shared" si="3"/>
        <v>41400</v>
      </c>
      <c r="I209" s="1">
        <v>0</v>
      </c>
      <c r="J209" s="1">
        <v>0</v>
      </c>
    </row>
    <row r="210" spans="1:10">
      <c r="A210" s="14">
        <v>1054</v>
      </c>
      <c r="B210" s="1">
        <v>1</v>
      </c>
      <c r="C210" s="15" t="s">
        <v>126</v>
      </c>
      <c r="D210" s="1">
        <f>VLOOKUP(A210,[1]DB_Fish!$A:$G,7,FALSE)</f>
        <v>10</v>
      </c>
      <c r="E210" s="1" t="str">
        <f>VLOOKUP(A210,[1]DB_Fish!A:D,4,FALSE)</f>
        <v>150|300</v>
      </c>
      <c r="F210" s="1" t="s">
        <v>21</v>
      </c>
      <c r="G210" s="1" t="s">
        <v>21</v>
      </c>
      <c r="H210" s="1">
        <f t="shared" si="3"/>
        <v>41600</v>
      </c>
      <c r="I210" s="1">
        <v>0</v>
      </c>
      <c r="J210" s="1">
        <v>0</v>
      </c>
    </row>
    <row r="211" spans="1:10">
      <c r="A211" s="1">
        <v>1001</v>
      </c>
      <c r="B211" s="1">
        <v>2</v>
      </c>
      <c r="C211" s="1" t="s">
        <v>60</v>
      </c>
      <c r="D211" s="1">
        <f>VLOOKUP(A211,[1]DB_Fish!$A:$G,7,FALSE)</f>
        <v>10</v>
      </c>
      <c r="E211" s="1" t="str">
        <f>VLOOKUP(A211,[1]DB_Fish!A:D,4,FALSE)</f>
        <v>2|2</v>
      </c>
      <c r="F211" s="1" t="s">
        <v>21</v>
      </c>
      <c r="G211" s="1" t="s">
        <v>21</v>
      </c>
      <c r="H211" s="1">
        <v>13000</v>
      </c>
      <c r="I211" s="1">
        <v>0</v>
      </c>
      <c r="J211" s="1">
        <v>0</v>
      </c>
    </row>
    <row r="212" spans="1:10">
      <c r="A212" s="1">
        <v>1002</v>
      </c>
      <c r="B212" s="1">
        <v>2</v>
      </c>
      <c r="C212" s="1" t="s">
        <v>148</v>
      </c>
      <c r="D212" s="1">
        <f>VLOOKUP(A212,[1]DB_Fish!$A:$G,7,FALSE)</f>
        <v>10</v>
      </c>
      <c r="E212" s="1" t="str">
        <f>VLOOKUP(A212,[1]DB_Fish!A:D,4,FALSE)</f>
        <v>2|2</v>
      </c>
      <c r="F212" s="1" t="s">
        <v>149</v>
      </c>
      <c r="G212" s="1" t="s">
        <v>21</v>
      </c>
      <c r="H212" s="1">
        <v>13000</v>
      </c>
      <c r="I212" s="1">
        <v>0</v>
      </c>
      <c r="J212" s="1">
        <v>0</v>
      </c>
    </row>
    <row r="213" spans="1:10">
      <c r="A213" s="1">
        <v>1003</v>
      </c>
      <c r="B213" s="1">
        <v>2</v>
      </c>
      <c r="C213" s="1" t="s">
        <v>29</v>
      </c>
      <c r="D213" s="1">
        <f>VLOOKUP(A213,[1]DB_Fish!$A:$G,7,FALSE)</f>
        <v>10</v>
      </c>
      <c r="E213" s="1" t="str">
        <f>VLOOKUP(A213,[1]DB_Fish!A:D,4,FALSE)</f>
        <v>3|3</v>
      </c>
      <c r="F213" s="1" t="s">
        <v>150</v>
      </c>
      <c r="G213" s="1" t="s">
        <v>149</v>
      </c>
      <c r="H213" s="1">
        <v>13000</v>
      </c>
      <c r="I213" s="1">
        <v>0</v>
      </c>
      <c r="J213" s="1">
        <v>0</v>
      </c>
    </row>
    <row r="214" spans="1:10">
      <c r="A214" s="1">
        <v>1004</v>
      </c>
      <c r="B214" s="1">
        <v>2</v>
      </c>
      <c r="C214" s="1" t="s">
        <v>151</v>
      </c>
      <c r="D214" s="1">
        <f>VLOOKUP(A214,[1]DB_Fish!$A:$G,7,FALSE)</f>
        <v>10</v>
      </c>
      <c r="E214" s="1" t="str">
        <f>VLOOKUP(A214,[1]DB_Fish!A:D,4,FALSE)</f>
        <v>4|4</v>
      </c>
      <c r="F214" s="1" t="s">
        <v>152</v>
      </c>
      <c r="G214" s="1" t="s">
        <v>149</v>
      </c>
      <c r="H214" s="1">
        <v>13000</v>
      </c>
      <c r="I214" s="1">
        <v>0</v>
      </c>
      <c r="J214" s="1">
        <v>0</v>
      </c>
    </row>
    <row r="215" spans="1:10">
      <c r="A215" s="1">
        <v>1001</v>
      </c>
      <c r="B215" s="1">
        <v>3</v>
      </c>
      <c r="C215" s="1" t="s">
        <v>60</v>
      </c>
      <c r="D215" s="1">
        <f>VLOOKUP(A215,[1]DB_Fish!$A:$G,7,FALSE)</f>
        <v>10</v>
      </c>
      <c r="E215" s="1" t="str">
        <f>VLOOKUP(A215,[1]DB_Fish!A:D,4,FALSE)</f>
        <v>2|2</v>
      </c>
      <c r="F215" s="1" t="s">
        <v>21</v>
      </c>
      <c r="G215" s="1" t="s">
        <v>21</v>
      </c>
      <c r="H215" s="1">
        <v>13000</v>
      </c>
      <c r="I215" s="1">
        <v>0</v>
      </c>
      <c r="J215" s="1">
        <v>0</v>
      </c>
    </row>
    <row r="216" spans="1:10">
      <c r="A216" s="1">
        <v>1002</v>
      </c>
      <c r="B216" s="1">
        <v>3</v>
      </c>
      <c r="C216" s="1" t="s">
        <v>148</v>
      </c>
      <c r="D216" s="1">
        <f>VLOOKUP(A216,[1]DB_Fish!$A:$G,7,FALSE)</f>
        <v>10</v>
      </c>
      <c r="E216" s="1" t="str">
        <f>VLOOKUP(A216,[1]DB_Fish!A:D,4,FALSE)</f>
        <v>2|2</v>
      </c>
      <c r="F216" s="1" t="s">
        <v>149</v>
      </c>
      <c r="G216" s="1" t="s">
        <v>21</v>
      </c>
      <c r="H216" s="1">
        <v>13000</v>
      </c>
      <c r="I216" s="1">
        <v>0</v>
      </c>
      <c r="J216" s="1">
        <v>0</v>
      </c>
    </row>
    <row r="217" spans="1:10">
      <c r="A217" s="1">
        <v>1003</v>
      </c>
      <c r="B217" s="1">
        <v>3</v>
      </c>
      <c r="C217" s="1" t="s">
        <v>29</v>
      </c>
      <c r="D217" s="1">
        <f>VLOOKUP(A217,[1]DB_Fish!$A:$G,7,FALSE)</f>
        <v>10</v>
      </c>
      <c r="E217" s="1" t="str">
        <f>VLOOKUP(A217,[1]DB_Fish!A:D,4,FALSE)</f>
        <v>3|3</v>
      </c>
      <c r="F217" s="1" t="s">
        <v>150</v>
      </c>
      <c r="G217" s="1" t="s">
        <v>149</v>
      </c>
      <c r="H217" s="1">
        <v>13000</v>
      </c>
      <c r="I217" s="1">
        <v>0</v>
      </c>
      <c r="J217" s="1">
        <v>0</v>
      </c>
    </row>
    <row r="218" spans="1:10">
      <c r="A218" s="1">
        <v>1004</v>
      </c>
      <c r="B218" s="1">
        <v>3</v>
      </c>
      <c r="C218" s="1" t="s">
        <v>151</v>
      </c>
      <c r="D218" s="1">
        <f>VLOOKUP(A218,[1]DB_Fish!$A:$G,7,FALSE)</f>
        <v>10</v>
      </c>
      <c r="E218" s="1" t="str">
        <f>VLOOKUP(A218,[1]DB_Fish!A:D,4,FALSE)</f>
        <v>4|4</v>
      </c>
      <c r="F218" s="1" t="s">
        <v>152</v>
      </c>
      <c r="G218" s="1" t="s">
        <v>149</v>
      </c>
      <c r="H218" s="1">
        <v>13000</v>
      </c>
      <c r="I218" s="1">
        <v>0</v>
      </c>
      <c r="J218" s="1">
        <v>0</v>
      </c>
    </row>
    <row r="219" spans="1:10">
      <c r="A219" s="1">
        <v>1001</v>
      </c>
      <c r="B219" s="1">
        <v>4</v>
      </c>
      <c r="C219" s="1" t="s">
        <v>60</v>
      </c>
      <c r="D219" s="1">
        <f>VLOOKUP(A219,[1]DB_Fish!$A:$G,7,FALSE)</f>
        <v>10</v>
      </c>
      <c r="E219" s="1" t="str">
        <f>VLOOKUP(A219,[1]DB_Fish!A:D,4,FALSE)</f>
        <v>2|2</v>
      </c>
      <c r="F219" s="1" t="s">
        <v>21</v>
      </c>
      <c r="G219" s="1" t="s">
        <v>21</v>
      </c>
      <c r="H219" s="1">
        <v>13000</v>
      </c>
      <c r="I219" s="1">
        <v>0</v>
      </c>
      <c r="J219" s="1">
        <v>0</v>
      </c>
    </row>
    <row r="220" spans="1:10">
      <c r="A220" s="1">
        <v>1002</v>
      </c>
      <c r="B220" s="1">
        <v>4</v>
      </c>
      <c r="C220" s="1" t="s">
        <v>148</v>
      </c>
      <c r="D220" s="1">
        <f>VLOOKUP(A220,[1]DB_Fish!$A:$G,7,FALSE)</f>
        <v>10</v>
      </c>
      <c r="E220" s="1" t="str">
        <f>VLOOKUP(A220,[1]DB_Fish!A:D,4,FALSE)</f>
        <v>2|2</v>
      </c>
      <c r="F220" s="1" t="s">
        <v>149</v>
      </c>
      <c r="G220" s="1" t="s">
        <v>21</v>
      </c>
      <c r="H220" s="1">
        <v>13000</v>
      </c>
      <c r="I220" s="1">
        <v>0</v>
      </c>
      <c r="J220" s="1">
        <v>0</v>
      </c>
    </row>
    <row r="221" spans="1:10">
      <c r="A221" s="1">
        <v>1003</v>
      </c>
      <c r="B221" s="1">
        <v>4</v>
      </c>
      <c r="C221" s="1" t="s">
        <v>29</v>
      </c>
      <c r="D221" s="1">
        <f>VLOOKUP(A221,[1]DB_Fish!$A:$G,7,FALSE)</f>
        <v>10</v>
      </c>
      <c r="E221" s="1" t="str">
        <f>VLOOKUP(A221,[1]DB_Fish!A:D,4,FALSE)</f>
        <v>3|3</v>
      </c>
      <c r="F221" s="1" t="s">
        <v>150</v>
      </c>
      <c r="G221" s="1" t="s">
        <v>149</v>
      </c>
      <c r="H221" s="1">
        <v>13000</v>
      </c>
      <c r="I221" s="1">
        <v>0</v>
      </c>
      <c r="J221" s="1">
        <v>0</v>
      </c>
    </row>
    <row r="222" spans="1:10">
      <c r="A222" s="1">
        <v>1004</v>
      </c>
      <c r="B222" s="1">
        <v>4</v>
      </c>
      <c r="C222" s="1" t="s">
        <v>151</v>
      </c>
      <c r="D222" s="1">
        <f>VLOOKUP(A222,[1]DB_Fish!$A:$G,7,FALSE)</f>
        <v>10</v>
      </c>
      <c r="E222" s="1" t="str">
        <f>VLOOKUP(A222,[1]DB_Fish!A:D,4,FALSE)</f>
        <v>4|4</v>
      </c>
      <c r="F222" s="1" t="s">
        <v>152</v>
      </c>
      <c r="G222" s="1" t="s">
        <v>149</v>
      </c>
      <c r="H222" s="1">
        <v>13000</v>
      </c>
      <c r="I222" s="1">
        <v>0</v>
      </c>
      <c r="J222" s="1">
        <v>10004</v>
      </c>
    </row>
  </sheetData>
  <sortState ref="A15:J222">
    <sortCondition ref="E15:E222"/>
  </sortState>
  <conditionalFormatting sqref="C55">
    <cfRule type="cellIs" dxfId="0" priority="27" stopIfTrue="1" operator="notEqual">
      <formula>INDIRECT("Dummy_for_Comparison1!"&amp;ADDRESS(ROW(),COLUMN()))</formula>
    </cfRule>
  </conditionalFormatting>
  <conditionalFormatting sqref="C156">
    <cfRule type="cellIs" dxfId="0" priority="22" stopIfTrue="1" operator="notEqual">
      <formula>INDIRECT("Dummy_for_Comparison1!"&amp;ADDRESS(ROW(),COLUMN()))</formula>
    </cfRule>
  </conditionalFormatting>
  <conditionalFormatting sqref="C160">
    <cfRule type="cellIs" dxfId="0" priority="21" stopIfTrue="1" operator="notEqual">
      <formula>INDIRECT("Dummy_for_Comparison1!"&amp;ADDRESS(ROW(),COLUMN()))</formula>
    </cfRule>
  </conditionalFormatting>
  <conditionalFormatting sqref="C161">
    <cfRule type="cellIs" dxfId="0" priority="20" stopIfTrue="1" operator="notEqual">
      <formula>INDIRECT("Dummy_for_Comparison1!"&amp;ADDRESS(ROW(),COLUMN()))</formula>
    </cfRule>
  </conditionalFormatting>
  <conditionalFormatting sqref="C162">
    <cfRule type="cellIs" dxfId="0" priority="19" stopIfTrue="1" operator="notEqual">
      <formula>INDIRECT("Dummy_for_Comparison1!"&amp;ADDRESS(ROW(),COLUMN()))</formula>
    </cfRule>
  </conditionalFormatting>
  <conditionalFormatting sqref="C163">
    <cfRule type="cellIs" dxfId="0" priority="18" stopIfTrue="1" operator="notEqual">
      <formula>INDIRECT("Dummy_for_Comparison1!"&amp;ADDRESS(ROW(),COLUMN()))</formula>
    </cfRule>
  </conditionalFormatting>
  <conditionalFormatting sqref="C164">
    <cfRule type="cellIs" dxfId="0" priority="17" stopIfTrue="1" operator="notEqual">
      <formula>INDIRECT("Dummy_for_Comparison1!"&amp;ADDRESS(ROW(),COLUMN()))</formula>
    </cfRule>
  </conditionalFormatting>
  <conditionalFormatting sqref="C165">
    <cfRule type="cellIs" dxfId="0" priority="16" stopIfTrue="1" operator="notEqual">
      <formula>INDIRECT("Dummy_for_Comparison1!"&amp;ADDRESS(ROW(),COLUMN()))</formula>
    </cfRule>
  </conditionalFormatting>
  <conditionalFormatting sqref="C166">
    <cfRule type="cellIs" dxfId="0" priority="15" stopIfTrue="1" operator="notEqual">
      <formula>INDIRECT("Dummy_for_Comparison1!"&amp;ADDRESS(ROW(),COLUMN()))</formula>
    </cfRule>
  </conditionalFormatting>
  <conditionalFormatting sqref="C167">
    <cfRule type="cellIs" dxfId="0" priority="14" stopIfTrue="1" operator="notEqual">
      <formula>INDIRECT("Dummy_for_Comparison1!"&amp;ADDRESS(ROW(),COLUMN()))</formula>
    </cfRule>
  </conditionalFormatting>
  <conditionalFormatting sqref="C168">
    <cfRule type="cellIs" dxfId="0" priority="13" stopIfTrue="1" operator="notEqual">
      <formula>INDIRECT("Dummy_for_Comparison1!"&amp;ADDRESS(ROW(),COLUMN()))</formula>
    </cfRule>
  </conditionalFormatting>
  <conditionalFormatting sqref="C169">
    <cfRule type="cellIs" dxfId="0" priority="12" stopIfTrue="1" operator="notEqual">
      <formula>INDIRECT("Dummy_for_Comparison1!"&amp;ADDRESS(ROW(),COLUMN()))</formula>
    </cfRule>
  </conditionalFormatting>
  <conditionalFormatting sqref="C170">
    <cfRule type="cellIs" dxfId="0" priority="11" stopIfTrue="1" operator="notEqual">
      <formula>INDIRECT("Dummy_for_Comparison1!"&amp;ADDRESS(ROW(),COLUMN()))</formula>
    </cfRule>
  </conditionalFormatting>
  <conditionalFormatting sqref="C171">
    <cfRule type="cellIs" dxfId="0" priority="9" stopIfTrue="1" operator="notEqual">
      <formula>INDIRECT("Dummy_for_Comparison1!"&amp;ADDRESS(ROW(),COLUMN()))</formula>
    </cfRule>
  </conditionalFormatting>
  <conditionalFormatting sqref="C172">
    <cfRule type="cellIs" dxfId="0" priority="7" stopIfTrue="1" operator="notEqual">
      <formula>INDIRECT("Dummy_for_Comparison1!"&amp;ADDRESS(ROW(),COLUMN()))</formula>
    </cfRule>
  </conditionalFormatting>
  <conditionalFormatting sqref="C180">
    <cfRule type="cellIs" dxfId="0" priority="5" stopIfTrue="1" operator="notEqual">
      <formula>INDIRECT("Dummy_for_Comparison1!"&amp;ADDRESS(ROW(),COLUMN()))</formula>
    </cfRule>
  </conditionalFormatting>
  <conditionalFormatting sqref="C181">
    <cfRule type="cellIs" dxfId="0" priority="4" stopIfTrue="1" operator="notEqual">
      <formula>INDIRECT("Dummy_for_Comparison1!"&amp;ADDRESS(ROW(),COLUMN()))</formula>
    </cfRule>
  </conditionalFormatting>
  <conditionalFormatting sqref="A55:A56">
    <cfRule type="cellIs" dxfId="0" priority="28" stopIfTrue="1" operator="notEqual">
      <formula>INDIRECT("Dummy_for_Comparison1!"&amp;ADDRESS(ROW(),COLUMN()))</formula>
    </cfRule>
  </conditionalFormatting>
  <conditionalFormatting sqref="A170:A171">
    <cfRule type="cellIs" dxfId="0" priority="10" stopIfTrue="1" operator="notEqual">
      <formula>INDIRECT("Dummy_for_Comparison1!"&amp;ADDRESS(ROW(),COLUMN()))</formula>
    </cfRule>
  </conditionalFormatting>
  <conditionalFormatting sqref="A173:A177">
    <cfRule type="cellIs" dxfId="0" priority="1" stopIfTrue="1" operator="notEqual">
      <formula>INDIRECT("Dummy_for_Comparison1!"&amp;ADDRESS(ROW(),COLUMN()))</formula>
    </cfRule>
  </conditionalFormatting>
  <conditionalFormatting sqref="C32:C41">
    <cfRule type="cellIs" dxfId="0" priority="36" stopIfTrue="1" operator="notEqual">
      <formula>INDIRECT("Dummy_for_Comparison1!"&amp;ADDRESS(ROW(),COLUMN()))</formula>
    </cfRule>
  </conditionalFormatting>
  <conditionalFormatting sqref="C42:C43">
    <cfRule type="cellIs" dxfId="0" priority="35" stopIfTrue="1" operator="notEqual">
      <formula>INDIRECT("Dummy_for_Comparison1!"&amp;ADDRESS(ROW(),COLUMN()))</formula>
    </cfRule>
  </conditionalFormatting>
  <conditionalFormatting sqref="C44:C45">
    <cfRule type="cellIs" dxfId="0" priority="34" stopIfTrue="1" operator="notEqual">
      <formula>INDIRECT("Dummy_for_Comparison1!"&amp;ADDRESS(ROW(),COLUMN()))</formula>
    </cfRule>
  </conditionalFormatting>
  <conditionalFormatting sqref="C48:C49">
    <cfRule type="cellIs" dxfId="0" priority="33" stopIfTrue="1" operator="notEqual">
      <formula>INDIRECT("Dummy_for_Comparison1!"&amp;ADDRESS(ROW(),COLUMN()))</formula>
    </cfRule>
  </conditionalFormatting>
  <conditionalFormatting sqref="C73:C74">
    <cfRule type="cellIs" dxfId="0" priority="30" stopIfTrue="1" operator="notEqual">
      <formula>INDIRECT("Dummy_for_Comparison1!"&amp;ADDRESS(ROW(),COLUMN()))</formula>
    </cfRule>
  </conditionalFormatting>
  <conditionalFormatting sqref="C143:C144">
    <cfRule type="cellIs" dxfId="0" priority="24" stopIfTrue="1" operator="notEqual">
      <formula>INDIRECT("Dummy_for_Comparison1!"&amp;ADDRESS(ROW(),COLUMN()))</formula>
    </cfRule>
  </conditionalFormatting>
  <conditionalFormatting sqref="C173:C177">
    <cfRule type="cellIs" dxfId="0" priority="2" stopIfTrue="1" operator="notEqual">
      <formula>INDIRECT("Dummy_for_Comparison1!"&amp;ADDRESS(ROW(),COLUMN()))</formula>
    </cfRule>
  </conditionalFormatting>
  <conditionalFormatting sqref="C178:C179">
    <cfRule type="cellIs" dxfId="0" priority="6" stopIfTrue="1" operator="notEqual">
      <formula>INDIRECT("Dummy_for_Comparison1!"&amp;ADDRESS(ROW(),COLUMN()))</formula>
    </cfRule>
  </conditionalFormatting>
  <conditionalFormatting sqref="C182:C185">
    <cfRule type="cellIs" dxfId="0" priority="3" stopIfTrue="1" operator="notEqual">
      <formula>INDIRECT("Dummy_for_Comparison1!"&amp;ADDRESS(ROW(),COLUMN()))</formula>
    </cfRule>
  </conditionalFormatting>
  <conditionalFormatting sqref="A3:A54 C3:C31 C50:C53 C46:C47">
    <cfRule type="cellIs" dxfId="0" priority="37" stopIfTrue="1" operator="notEqual">
      <formula>INDIRECT("Dummy_for_Comparison1!"&amp;ADDRESS(ROW(),COLUMN()))</formula>
    </cfRule>
  </conditionalFormatting>
  <conditionalFormatting sqref="C56 C54">
    <cfRule type="cellIs" dxfId="0" priority="32" stopIfTrue="1" operator="notEqual">
      <formula>INDIRECT("Dummy_for_Comparison1!"&amp;ADDRESS(ROW(),COLUMN()))</formula>
    </cfRule>
  </conditionalFormatting>
  <conditionalFormatting sqref="A57:A74 C57:C72">
    <cfRule type="cellIs" dxfId="0" priority="31" stopIfTrue="1" operator="notEqual">
      <formula>INDIRECT("Dummy_for_Comparison1!"&amp;ADDRESS(ROW(),COLUMN()))</formula>
    </cfRule>
  </conditionalFormatting>
  <conditionalFormatting sqref="A75:A85 C87:C89 C75:C85">
    <cfRule type="cellIs" dxfId="0" priority="29" stopIfTrue="1" operator="notEqual">
      <formula>INDIRECT("Dummy_for_Comparison1!"&amp;ADDRESS(ROW(),COLUMN()))</formula>
    </cfRule>
  </conditionalFormatting>
  <conditionalFormatting sqref="A86:A89 C86">
    <cfRule type="cellIs" dxfId="0" priority="26" stopIfTrue="1" operator="notEqual">
      <formula>INDIRECT("Dummy_for_Comparison1!"&amp;ADDRESS(ROW(),COLUMN()))</formula>
    </cfRule>
  </conditionalFormatting>
  <conditionalFormatting sqref="A133:A169 C133:C142">
    <cfRule type="cellIs" dxfId="0" priority="25" stopIfTrue="1" operator="notEqual">
      <formula>INDIRECT("Dummy_for_Comparison1!"&amp;ADDRESS(ROW(),COLUMN()))</formula>
    </cfRule>
  </conditionalFormatting>
  <conditionalFormatting sqref="C145:C155 C157:C159">
    <cfRule type="cellIs" dxfId="0" priority="23" stopIfTrue="1" operator="notEqual">
      <formula>INDIRECT("Dummy_for_Comparison1!"&amp;ADDRESS(ROW(),COLUMN()))</formula>
    </cfRule>
  </conditionalFormatting>
  <conditionalFormatting sqref="A172 A178:A185">
    <cfRule type="cellIs" dxfId="0" priority="8" stopIfTrue="1" operator="notEqual">
      <formula>INDIRECT("Dummy_for_Comparison1!"&amp;ADDRESS(ROW(),COLUMN()))</formula>
    </cfRule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8"/>
  <sheetViews>
    <sheetView workbookViewId="0">
      <selection activeCell="D18" sqref="D18"/>
    </sheetView>
  </sheetViews>
  <sheetFormatPr defaultColWidth="9" defaultRowHeight="13.5"/>
  <cols>
    <col min="11" max="11" width="15" customWidth="1"/>
  </cols>
  <sheetData>
    <row r="1" ht="16.5" spans="1:16">
      <c r="A1" s="2" t="s">
        <v>153</v>
      </c>
      <c r="B1" s="2">
        <v>1</v>
      </c>
      <c r="D1" s="3" t="s">
        <v>154</v>
      </c>
      <c r="E1" s="3" t="s">
        <v>155</v>
      </c>
      <c r="F1" s="3" t="s">
        <v>156</v>
      </c>
      <c r="G1" s="4" t="s">
        <v>157</v>
      </c>
      <c r="J1" s="5">
        <v>1001</v>
      </c>
      <c r="K1" s="6" t="s">
        <v>22</v>
      </c>
      <c r="L1" s="5">
        <v>1</v>
      </c>
      <c r="M1" s="6">
        <v>2</v>
      </c>
      <c r="O1" s="5">
        <v>1001</v>
      </c>
      <c r="P1" s="6" t="s">
        <v>22</v>
      </c>
    </row>
    <row r="2" ht="16.5" spans="1:16">
      <c r="A2" s="2" t="s">
        <v>158</v>
      </c>
      <c r="B2" s="2">
        <v>2</v>
      </c>
      <c r="D2" s="5">
        <v>1001</v>
      </c>
      <c r="E2" s="6" t="s">
        <v>22</v>
      </c>
      <c r="F2" s="5">
        <v>1</v>
      </c>
      <c r="G2" s="6">
        <v>2</v>
      </c>
      <c r="J2" s="5">
        <v>1002</v>
      </c>
      <c r="K2" s="6" t="s">
        <v>23</v>
      </c>
      <c r="L2" s="5">
        <v>1</v>
      </c>
      <c r="M2" s="6">
        <v>2</v>
      </c>
      <c r="O2" s="5">
        <v>1002</v>
      </c>
      <c r="P2" s="6" t="s">
        <v>23</v>
      </c>
    </row>
    <row r="3" ht="16.5" spans="1:16">
      <c r="A3" s="2" t="s">
        <v>159</v>
      </c>
      <c r="B3" s="2">
        <v>3</v>
      </c>
      <c r="D3" s="5">
        <v>1002</v>
      </c>
      <c r="E3" s="6" t="s">
        <v>23</v>
      </c>
      <c r="F3" s="5">
        <v>1</v>
      </c>
      <c r="G3" s="6">
        <v>2</v>
      </c>
      <c r="J3" s="5">
        <v>1003</v>
      </c>
      <c r="K3" s="6" t="s">
        <v>29</v>
      </c>
      <c r="L3" s="5">
        <v>1</v>
      </c>
      <c r="M3" s="6">
        <v>3</v>
      </c>
      <c r="O3" s="5">
        <v>1003</v>
      </c>
      <c r="P3" s="6" t="s">
        <v>29</v>
      </c>
    </row>
    <row r="4" ht="16.5" spans="1:16">
      <c r="A4" s="2" t="s">
        <v>160</v>
      </c>
      <c r="B4" s="2">
        <v>4</v>
      </c>
      <c r="D4" s="5">
        <v>1003</v>
      </c>
      <c r="E4" s="6" t="s">
        <v>29</v>
      </c>
      <c r="F4" s="5">
        <v>1</v>
      </c>
      <c r="G4" s="6">
        <v>3</v>
      </c>
      <c r="J4" s="5">
        <v>1004</v>
      </c>
      <c r="K4" s="6" t="s">
        <v>35</v>
      </c>
      <c r="L4" s="5">
        <v>1</v>
      </c>
      <c r="M4" s="6">
        <v>4</v>
      </c>
      <c r="O4" s="5">
        <v>1004</v>
      </c>
      <c r="P4" s="6" t="s">
        <v>35</v>
      </c>
    </row>
    <row r="5" spans="4:16">
      <c r="D5" s="5">
        <v>1004</v>
      </c>
      <c r="E5" s="6" t="s">
        <v>35</v>
      </c>
      <c r="F5" s="5">
        <v>1</v>
      </c>
      <c r="G5" s="6">
        <v>4</v>
      </c>
      <c r="J5" s="5">
        <v>1005</v>
      </c>
      <c r="K5" s="6" t="s">
        <v>40</v>
      </c>
      <c r="L5" s="5">
        <v>1</v>
      </c>
      <c r="M5" s="6">
        <v>5</v>
      </c>
      <c r="O5" s="5">
        <v>1005</v>
      </c>
      <c r="P5" s="6" t="s">
        <v>40</v>
      </c>
    </row>
    <row r="6" spans="4:16">
      <c r="D6" s="5">
        <v>1005</v>
      </c>
      <c r="E6" s="6" t="s">
        <v>40</v>
      </c>
      <c r="F6" s="5">
        <v>1</v>
      </c>
      <c r="G6" s="6">
        <v>5</v>
      </c>
      <c r="J6" s="5">
        <v>1006</v>
      </c>
      <c r="K6" s="6" t="s">
        <v>46</v>
      </c>
      <c r="L6" s="5">
        <v>1</v>
      </c>
      <c r="M6" s="6">
        <v>6</v>
      </c>
      <c r="O6" s="5">
        <v>1006</v>
      </c>
      <c r="P6" s="6" t="s">
        <v>46</v>
      </c>
    </row>
    <row r="7" spans="4:16">
      <c r="D7" s="5">
        <v>1006</v>
      </c>
      <c r="E7" s="6" t="s">
        <v>46</v>
      </c>
      <c r="F7" s="5">
        <v>1</v>
      </c>
      <c r="G7" s="6">
        <v>6</v>
      </c>
      <c r="J7" s="5">
        <v>1007</v>
      </c>
      <c r="K7" s="6" t="s">
        <v>49</v>
      </c>
      <c r="L7" s="5">
        <v>1</v>
      </c>
      <c r="M7" s="6">
        <v>7</v>
      </c>
      <c r="O7" s="5">
        <v>1007</v>
      </c>
      <c r="P7" s="6" t="s">
        <v>49</v>
      </c>
    </row>
    <row r="8" spans="4:16">
      <c r="D8" s="5">
        <v>1007</v>
      </c>
      <c r="E8" s="6" t="s">
        <v>49</v>
      </c>
      <c r="F8" s="5">
        <v>1</v>
      </c>
      <c r="G8" s="6">
        <v>7</v>
      </c>
      <c r="J8" s="5">
        <v>1008</v>
      </c>
      <c r="K8" s="6" t="s">
        <v>51</v>
      </c>
      <c r="L8" s="5">
        <v>1</v>
      </c>
      <c r="M8" s="6">
        <v>8</v>
      </c>
      <c r="O8" s="5">
        <v>1008</v>
      </c>
      <c r="P8" s="6" t="s">
        <v>51</v>
      </c>
    </row>
    <row r="9" spans="4:16">
      <c r="D9" s="5">
        <v>1008</v>
      </c>
      <c r="E9" s="6" t="s">
        <v>51</v>
      </c>
      <c r="F9" s="5">
        <v>1</v>
      </c>
      <c r="G9" s="6">
        <v>8</v>
      </c>
      <c r="J9" s="5">
        <v>1009</v>
      </c>
      <c r="K9" s="6" t="s">
        <v>54</v>
      </c>
      <c r="L9" s="5">
        <v>1</v>
      </c>
      <c r="M9" s="6">
        <v>9</v>
      </c>
      <c r="O9" s="5">
        <v>1009</v>
      </c>
      <c r="P9" s="6" t="s">
        <v>54</v>
      </c>
    </row>
    <row r="10" spans="4:16">
      <c r="D10" s="5">
        <v>1009</v>
      </c>
      <c r="E10" s="6" t="s">
        <v>54</v>
      </c>
      <c r="F10" s="5">
        <v>1</v>
      </c>
      <c r="G10" s="6">
        <v>9</v>
      </c>
      <c r="J10" s="5">
        <v>1010</v>
      </c>
      <c r="K10" s="6" t="s">
        <v>59</v>
      </c>
      <c r="L10" s="5">
        <v>1</v>
      </c>
      <c r="M10" s="6">
        <v>10</v>
      </c>
      <c r="O10" s="5">
        <v>1010</v>
      </c>
      <c r="P10" s="6" t="s">
        <v>59</v>
      </c>
    </row>
    <row r="11" spans="4:16">
      <c r="D11" s="5">
        <v>1010</v>
      </c>
      <c r="E11" s="6" t="s">
        <v>59</v>
      </c>
      <c r="F11" s="5">
        <v>1</v>
      </c>
      <c r="G11" s="6">
        <v>10</v>
      </c>
      <c r="J11" s="5">
        <v>1011</v>
      </c>
      <c r="K11" s="6" t="s">
        <v>45</v>
      </c>
      <c r="L11" s="5">
        <v>1</v>
      </c>
      <c r="M11" s="6">
        <v>12</v>
      </c>
      <c r="O11" s="5">
        <v>1011</v>
      </c>
      <c r="P11" s="6" t="s">
        <v>45</v>
      </c>
    </row>
    <row r="12" spans="4:16">
      <c r="D12" s="5">
        <v>1011</v>
      </c>
      <c r="E12" s="6" t="s">
        <v>45</v>
      </c>
      <c r="F12" s="5">
        <v>1</v>
      </c>
      <c r="G12" s="6">
        <v>12</v>
      </c>
      <c r="J12" s="5">
        <v>1012</v>
      </c>
      <c r="K12" s="6" t="s">
        <v>60</v>
      </c>
      <c r="L12" s="5">
        <v>1</v>
      </c>
      <c r="M12" s="6">
        <v>15</v>
      </c>
      <c r="O12" s="5">
        <v>1012</v>
      </c>
      <c r="P12" s="6" t="s">
        <v>60</v>
      </c>
    </row>
    <row r="13" spans="4:16">
      <c r="D13" s="5">
        <v>1012</v>
      </c>
      <c r="E13" s="6" t="s">
        <v>60</v>
      </c>
      <c r="F13" s="5">
        <v>1</v>
      </c>
      <c r="G13" s="6">
        <v>15</v>
      </c>
      <c r="J13" s="5">
        <v>1013</v>
      </c>
      <c r="K13" s="6" t="s">
        <v>48</v>
      </c>
      <c r="L13" s="5">
        <v>1</v>
      </c>
      <c r="M13" s="6">
        <v>18</v>
      </c>
      <c r="O13" s="5">
        <v>1013</v>
      </c>
      <c r="P13" s="6" t="s">
        <v>48</v>
      </c>
    </row>
    <row r="14" spans="4:16">
      <c r="D14" s="5">
        <v>1013</v>
      </c>
      <c r="E14" s="6" t="s">
        <v>48</v>
      </c>
      <c r="F14" s="5">
        <v>1</v>
      </c>
      <c r="G14" s="6">
        <v>18</v>
      </c>
      <c r="J14" s="5">
        <v>1014</v>
      </c>
      <c r="K14" s="6" t="s">
        <v>65</v>
      </c>
      <c r="L14" s="5">
        <v>1</v>
      </c>
      <c r="M14" s="6">
        <v>20</v>
      </c>
      <c r="O14" s="5">
        <v>1014</v>
      </c>
      <c r="P14" s="6" t="s">
        <v>65</v>
      </c>
    </row>
    <row r="15" spans="4:16">
      <c r="D15" s="5">
        <v>1014</v>
      </c>
      <c r="E15" s="6" t="s">
        <v>65</v>
      </c>
      <c r="F15" s="5">
        <v>1</v>
      </c>
      <c r="G15" s="6">
        <v>20</v>
      </c>
      <c r="J15" s="5">
        <v>1015</v>
      </c>
      <c r="K15" s="6" t="s">
        <v>75</v>
      </c>
      <c r="L15" s="5">
        <v>1</v>
      </c>
      <c r="M15" s="6">
        <v>25</v>
      </c>
      <c r="O15" s="5">
        <v>1015</v>
      </c>
      <c r="P15" s="6" t="s">
        <v>75</v>
      </c>
    </row>
    <row r="16" spans="4:16">
      <c r="D16" s="5">
        <v>1015</v>
      </c>
      <c r="E16" s="6" t="s">
        <v>75</v>
      </c>
      <c r="F16" s="5">
        <v>1</v>
      </c>
      <c r="G16" s="6">
        <v>25</v>
      </c>
      <c r="J16" s="5">
        <v>1016</v>
      </c>
      <c r="K16" s="6" t="s">
        <v>55</v>
      </c>
      <c r="L16" s="5">
        <v>1</v>
      </c>
      <c r="M16" s="6">
        <v>10</v>
      </c>
      <c r="O16" s="5">
        <v>1016</v>
      </c>
      <c r="P16" s="6" t="s">
        <v>55</v>
      </c>
    </row>
    <row r="17" spans="4:16">
      <c r="D17" s="5">
        <v>1016</v>
      </c>
      <c r="E17" s="6" t="s">
        <v>55</v>
      </c>
      <c r="F17" s="5">
        <v>1</v>
      </c>
      <c r="G17" s="6">
        <v>10</v>
      </c>
      <c r="J17" s="5">
        <v>1017</v>
      </c>
      <c r="K17" s="6" t="s">
        <v>80</v>
      </c>
      <c r="L17" s="5">
        <v>1</v>
      </c>
      <c r="M17" s="6">
        <v>30</v>
      </c>
      <c r="O17" s="5">
        <v>1017</v>
      </c>
      <c r="P17" s="6" t="s">
        <v>80</v>
      </c>
    </row>
    <row r="18" spans="4:16">
      <c r="D18" s="5">
        <v>1017</v>
      </c>
      <c r="E18" s="6" t="s">
        <v>80</v>
      </c>
      <c r="F18" s="5">
        <v>1</v>
      </c>
      <c r="G18" s="6">
        <v>30</v>
      </c>
      <c r="J18" s="5">
        <v>1018</v>
      </c>
      <c r="K18" s="6" t="s">
        <v>86</v>
      </c>
      <c r="L18" s="5">
        <v>1</v>
      </c>
      <c r="M18" s="6">
        <v>40</v>
      </c>
      <c r="O18" s="5">
        <v>1018</v>
      </c>
      <c r="P18" s="6" t="s">
        <v>86</v>
      </c>
    </row>
    <row r="19" spans="4:16">
      <c r="D19" s="5">
        <v>1018</v>
      </c>
      <c r="E19" s="6" t="s">
        <v>86</v>
      </c>
      <c r="F19" s="5">
        <v>1</v>
      </c>
      <c r="G19" s="6">
        <v>40</v>
      </c>
      <c r="J19" s="5">
        <v>1051</v>
      </c>
      <c r="K19" s="6" t="s">
        <v>133</v>
      </c>
      <c r="L19" s="5">
        <v>1</v>
      </c>
      <c r="M19" s="6">
        <v>150</v>
      </c>
      <c r="O19" s="5">
        <v>1051</v>
      </c>
      <c r="P19" s="6" t="s">
        <v>133</v>
      </c>
    </row>
    <row r="20" spans="4:16">
      <c r="D20" s="5">
        <v>1051</v>
      </c>
      <c r="E20" s="6" t="s">
        <v>133</v>
      </c>
      <c r="F20" s="5">
        <v>1</v>
      </c>
      <c r="G20" s="6">
        <v>150</v>
      </c>
      <c r="J20" s="5">
        <v>1052</v>
      </c>
      <c r="K20" s="6" t="s">
        <v>94</v>
      </c>
      <c r="L20" s="5">
        <v>1</v>
      </c>
      <c r="M20" s="6">
        <v>220</v>
      </c>
      <c r="O20" s="5">
        <v>1052</v>
      </c>
      <c r="P20" s="6" t="s">
        <v>94</v>
      </c>
    </row>
    <row r="21" spans="4:16">
      <c r="D21" s="5">
        <v>1052</v>
      </c>
      <c r="E21" s="6" t="s">
        <v>94</v>
      </c>
      <c r="F21" s="5">
        <v>1</v>
      </c>
      <c r="G21" s="6">
        <v>220</v>
      </c>
      <c r="J21" s="5">
        <v>1053</v>
      </c>
      <c r="K21" s="6" t="s">
        <v>99</v>
      </c>
      <c r="L21" s="5">
        <v>1</v>
      </c>
      <c r="M21" s="6">
        <v>70</v>
      </c>
      <c r="O21" s="5">
        <v>1053</v>
      </c>
      <c r="P21" s="6" t="s">
        <v>99</v>
      </c>
    </row>
    <row r="22" spans="4:16">
      <c r="D22" s="5">
        <v>1053</v>
      </c>
      <c r="E22" s="6" t="s">
        <v>99</v>
      </c>
      <c r="F22" s="5">
        <v>1</v>
      </c>
      <c r="G22" s="6">
        <v>70</v>
      </c>
      <c r="J22" s="5">
        <v>1054</v>
      </c>
      <c r="K22" s="6" t="s">
        <v>126</v>
      </c>
      <c r="L22" s="5">
        <v>1</v>
      </c>
      <c r="M22" s="6">
        <v>180</v>
      </c>
      <c r="O22" s="5">
        <v>1054</v>
      </c>
      <c r="P22" s="6" t="s">
        <v>126</v>
      </c>
    </row>
    <row r="23" spans="4:16">
      <c r="D23" s="5">
        <v>1054</v>
      </c>
      <c r="E23" s="6" t="s">
        <v>126</v>
      </c>
      <c r="F23" s="5">
        <v>1</v>
      </c>
      <c r="G23" s="6">
        <v>180</v>
      </c>
      <c r="J23" s="5">
        <v>2001</v>
      </c>
      <c r="K23" s="6" t="s">
        <v>110</v>
      </c>
      <c r="L23" s="5">
        <v>1</v>
      </c>
      <c r="M23" s="6">
        <v>100</v>
      </c>
      <c r="O23" s="5">
        <v>2001</v>
      </c>
      <c r="P23" s="6" t="s">
        <v>110</v>
      </c>
    </row>
    <row r="24" spans="4:16">
      <c r="D24" s="5">
        <v>2001</v>
      </c>
      <c r="E24" s="6" t="s">
        <v>110</v>
      </c>
      <c r="F24" s="5">
        <v>1</v>
      </c>
      <c r="G24" s="6">
        <v>100</v>
      </c>
      <c r="J24" s="5">
        <v>2002</v>
      </c>
      <c r="K24" s="6" t="s">
        <v>111</v>
      </c>
      <c r="L24" s="5">
        <v>1</v>
      </c>
      <c r="M24" s="6">
        <v>100</v>
      </c>
      <c r="O24" s="5">
        <v>2002</v>
      </c>
      <c r="P24" s="6" t="s">
        <v>111</v>
      </c>
    </row>
    <row r="25" spans="4:16">
      <c r="D25" s="5">
        <v>2002</v>
      </c>
      <c r="E25" s="6" t="s">
        <v>111</v>
      </c>
      <c r="F25" s="5">
        <v>1</v>
      </c>
      <c r="G25" s="6">
        <v>100</v>
      </c>
      <c r="J25" s="5">
        <v>2003</v>
      </c>
      <c r="K25" s="6" t="s">
        <v>112</v>
      </c>
      <c r="L25" s="5">
        <v>1</v>
      </c>
      <c r="M25" s="6">
        <v>100</v>
      </c>
      <c r="O25" s="5">
        <v>2003</v>
      </c>
      <c r="P25" s="6" t="s">
        <v>112</v>
      </c>
    </row>
    <row r="26" spans="4:16">
      <c r="D26" s="5">
        <v>2003</v>
      </c>
      <c r="E26" s="6" t="s">
        <v>112</v>
      </c>
      <c r="F26" s="5">
        <v>1</v>
      </c>
      <c r="G26" s="6">
        <v>100</v>
      </c>
      <c r="J26" s="5">
        <v>2051</v>
      </c>
      <c r="K26" s="6" t="s">
        <v>113</v>
      </c>
      <c r="L26" s="5">
        <v>1</v>
      </c>
      <c r="M26" s="6">
        <v>100</v>
      </c>
      <c r="O26" s="5">
        <v>2004</v>
      </c>
      <c r="P26" s="6" t="s">
        <v>143</v>
      </c>
    </row>
    <row r="27" spans="4:16">
      <c r="D27" s="5">
        <v>2004</v>
      </c>
      <c r="E27" s="6" t="s">
        <v>143</v>
      </c>
      <c r="F27" s="5">
        <v>1</v>
      </c>
      <c r="G27" s="6">
        <v>300</v>
      </c>
      <c r="J27" s="5">
        <v>2052</v>
      </c>
      <c r="K27" s="6" t="s">
        <v>114</v>
      </c>
      <c r="L27" s="5">
        <v>1</v>
      </c>
      <c r="M27" s="6">
        <v>100</v>
      </c>
      <c r="O27" s="5">
        <v>2051</v>
      </c>
      <c r="P27" s="6" t="s">
        <v>113</v>
      </c>
    </row>
    <row r="28" spans="4:16">
      <c r="D28" s="5">
        <v>2051</v>
      </c>
      <c r="E28" s="6" t="s">
        <v>113</v>
      </c>
      <c r="F28" s="5">
        <v>1</v>
      </c>
      <c r="G28" s="6">
        <v>100</v>
      </c>
      <c r="O28" s="5">
        <v>2052</v>
      </c>
      <c r="P28" s="6" t="s">
        <v>114</v>
      </c>
    </row>
    <row r="29" spans="4:16">
      <c r="D29" s="5">
        <v>2052</v>
      </c>
      <c r="E29" s="6" t="s">
        <v>114</v>
      </c>
      <c r="F29" s="5">
        <v>1</v>
      </c>
      <c r="G29" s="6">
        <v>100</v>
      </c>
      <c r="O29" s="7">
        <v>3001</v>
      </c>
      <c r="P29" s="7" t="s">
        <v>20</v>
      </c>
    </row>
    <row r="30" spans="4:16">
      <c r="D30" s="7">
        <v>3001</v>
      </c>
      <c r="E30" s="7" t="s">
        <v>20</v>
      </c>
      <c r="F30" s="7"/>
      <c r="G30" s="7">
        <v>1</v>
      </c>
      <c r="O30" s="7">
        <v>3002</v>
      </c>
      <c r="P30" s="7" t="s">
        <v>23</v>
      </c>
    </row>
    <row r="31" spans="4:16">
      <c r="D31" s="7">
        <v>3002</v>
      </c>
      <c r="E31" s="7" t="s">
        <v>23</v>
      </c>
      <c r="F31" s="7">
        <v>1</v>
      </c>
      <c r="G31" s="7">
        <v>2</v>
      </c>
      <c r="O31" s="7">
        <v>3003</v>
      </c>
      <c r="P31" s="7" t="s">
        <v>29</v>
      </c>
    </row>
    <row r="32" spans="4:16">
      <c r="D32" s="7">
        <v>3003</v>
      </c>
      <c r="E32" s="7" t="s">
        <v>29</v>
      </c>
      <c r="F32" s="7">
        <v>1</v>
      </c>
      <c r="G32" s="7">
        <v>4</v>
      </c>
      <c r="O32" s="7">
        <v>3004</v>
      </c>
      <c r="P32" s="7" t="s">
        <v>35</v>
      </c>
    </row>
    <row r="33" spans="4:16">
      <c r="D33" s="7">
        <v>3004</v>
      </c>
      <c r="E33" s="7" t="s">
        <v>35</v>
      </c>
      <c r="F33" s="7">
        <v>1</v>
      </c>
      <c r="G33" s="7">
        <v>5</v>
      </c>
      <c r="O33" s="7">
        <v>3005</v>
      </c>
      <c r="P33" s="7" t="s">
        <v>40</v>
      </c>
    </row>
    <row r="34" spans="4:16">
      <c r="D34" s="7">
        <v>3005</v>
      </c>
      <c r="E34" s="7" t="s">
        <v>40</v>
      </c>
      <c r="F34" s="7">
        <v>1</v>
      </c>
      <c r="G34" s="7">
        <v>6</v>
      </c>
      <c r="O34" s="7">
        <v>3006</v>
      </c>
      <c r="P34" s="7" t="s">
        <v>46</v>
      </c>
    </row>
    <row r="35" spans="4:16">
      <c r="D35" s="7">
        <v>3006</v>
      </c>
      <c r="E35" s="7" t="s">
        <v>46</v>
      </c>
      <c r="F35" s="7">
        <v>1</v>
      </c>
      <c r="G35" s="7">
        <v>7</v>
      </c>
      <c r="O35" s="7">
        <v>3007</v>
      </c>
      <c r="P35" s="7" t="s">
        <v>49</v>
      </c>
    </row>
    <row r="36" spans="4:16">
      <c r="D36" s="7">
        <v>3007</v>
      </c>
      <c r="E36" s="7" t="s">
        <v>49</v>
      </c>
      <c r="F36" s="7">
        <v>1</v>
      </c>
      <c r="G36" s="7">
        <v>8</v>
      </c>
      <c r="O36" s="7">
        <v>3008</v>
      </c>
      <c r="P36" s="7" t="s">
        <v>51</v>
      </c>
    </row>
    <row r="37" spans="4:16">
      <c r="D37" s="7">
        <v>3008</v>
      </c>
      <c r="E37" s="7" t="s">
        <v>51</v>
      </c>
      <c r="F37" s="7">
        <v>1</v>
      </c>
      <c r="G37" s="7">
        <v>10</v>
      </c>
      <c r="O37" s="7">
        <v>3009</v>
      </c>
      <c r="P37" s="7" t="s">
        <v>54</v>
      </c>
    </row>
    <row r="38" spans="4:16">
      <c r="D38" s="7">
        <v>3009</v>
      </c>
      <c r="E38" s="7" t="s">
        <v>54</v>
      </c>
      <c r="F38" s="7">
        <v>1</v>
      </c>
      <c r="G38" s="7">
        <v>12</v>
      </c>
      <c r="O38" s="7">
        <v>3010</v>
      </c>
      <c r="P38" s="7" t="s">
        <v>59</v>
      </c>
    </row>
    <row r="39" spans="4:16">
      <c r="D39" s="7">
        <v>3010</v>
      </c>
      <c r="E39" s="7" t="s">
        <v>59</v>
      </c>
      <c r="F39" s="7">
        <v>1</v>
      </c>
      <c r="G39" s="7">
        <v>15</v>
      </c>
      <c r="O39" s="7">
        <v>3011</v>
      </c>
      <c r="P39" s="7" t="s">
        <v>45</v>
      </c>
    </row>
    <row r="40" spans="4:16">
      <c r="D40" s="7">
        <v>3011</v>
      </c>
      <c r="E40" s="7" t="s">
        <v>45</v>
      </c>
      <c r="F40" s="7">
        <v>1</v>
      </c>
      <c r="G40" s="7">
        <v>18</v>
      </c>
      <c r="O40" s="7">
        <v>3012</v>
      </c>
      <c r="P40" s="7" t="s">
        <v>65</v>
      </c>
    </row>
    <row r="41" spans="4:16">
      <c r="D41" s="7">
        <v>3012</v>
      </c>
      <c r="E41" s="7" t="s">
        <v>65</v>
      </c>
      <c r="F41" s="7">
        <v>1</v>
      </c>
      <c r="G41" s="7">
        <v>20</v>
      </c>
      <c r="O41" s="7">
        <v>3013</v>
      </c>
      <c r="P41" s="7" t="s">
        <v>75</v>
      </c>
    </row>
    <row r="42" spans="4:16">
      <c r="D42" s="7">
        <v>3013</v>
      </c>
      <c r="E42" s="7" t="s">
        <v>75</v>
      </c>
      <c r="F42" s="7">
        <v>1</v>
      </c>
      <c r="G42" s="7">
        <v>25</v>
      </c>
      <c r="O42" s="7">
        <v>3014</v>
      </c>
      <c r="P42" s="7" t="s">
        <v>80</v>
      </c>
    </row>
    <row r="43" spans="4:16">
      <c r="D43" s="7">
        <v>3014</v>
      </c>
      <c r="E43" s="7" t="s">
        <v>80</v>
      </c>
      <c r="F43" s="7">
        <v>1</v>
      </c>
      <c r="G43" s="7">
        <v>30</v>
      </c>
      <c r="O43" s="7">
        <v>3015</v>
      </c>
      <c r="P43" s="7" t="s">
        <v>86</v>
      </c>
    </row>
    <row r="44" spans="4:16">
      <c r="D44" s="7">
        <v>3015</v>
      </c>
      <c r="E44" s="7" t="s">
        <v>86</v>
      </c>
      <c r="F44" s="7">
        <v>1</v>
      </c>
      <c r="G44" s="7">
        <v>35</v>
      </c>
      <c r="O44" s="7">
        <v>3051</v>
      </c>
      <c r="P44" s="7" t="s">
        <v>93</v>
      </c>
    </row>
    <row r="45" spans="4:16">
      <c r="D45" s="7">
        <v>3051</v>
      </c>
      <c r="E45" s="7" t="s">
        <v>93</v>
      </c>
      <c r="F45" s="7">
        <v>1</v>
      </c>
      <c r="G45" s="7">
        <v>50</v>
      </c>
      <c r="O45" s="7">
        <v>3052</v>
      </c>
      <c r="P45" s="7" t="s">
        <v>100</v>
      </c>
    </row>
    <row r="46" spans="4:16">
      <c r="D46" s="7">
        <v>3052</v>
      </c>
      <c r="E46" s="7" t="s">
        <v>100</v>
      </c>
      <c r="F46" s="7">
        <v>1</v>
      </c>
      <c r="G46" s="7">
        <v>75</v>
      </c>
      <c r="O46" s="7">
        <v>3053</v>
      </c>
      <c r="P46" s="7" t="s">
        <v>99</v>
      </c>
    </row>
    <row r="47" spans="4:16">
      <c r="D47" s="7">
        <v>3053</v>
      </c>
      <c r="E47" s="7" t="s">
        <v>99</v>
      </c>
      <c r="F47" s="7">
        <v>1</v>
      </c>
      <c r="G47" s="7">
        <v>100</v>
      </c>
      <c r="O47" s="7">
        <v>3054</v>
      </c>
      <c r="P47" s="7" t="s">
        <v>126</v>
      </c>
    </row>
    <row r="48" spans="4:16">
      <c r="D48" s="7">
        <v>3054</v>
      </c>
      <c r="E48" s="7" t="s">
        <v>126</v>
      </c>
      <c r="F48" s="7">
        <v>1</v>
      </c>
      <c r="G48" s="7">
        <v>120</v>
      </c>
      <c r="O48" s="7">
        <v>4001</v>
      </c>
      <c r="P48" s="7" t="s">
        <v>135</v>
      </c>
    </row>
    <row r="49" spans="4:16">
      <c r="D49" s="7">
        <v>4001</v>
      </c>
      <c r="E49" s="7" t="s">
        <v>135</v>
      </c>
      <c r="F49" s="7">
        <v>1</v>
      </c>
      <c r="G49" s="7">
        <v>180</v>
      </c>
      <c r="O49" s="7">
        <v>4002</v>
      </c>
      <c r="P49" s="7" t="s">
        <v>137</v>
      </c>
    </row>
    <row r="50" spans="4:16">
      <c r="D50" s="7">
        <v>4002</v>
      </c>
      <c r="E50" s="7" t="s">
        <v>137</v>
      </c>
      <c r="F50" s="7">
        <v>1</v>
      </c>
      <c r="G50" s="7">
        <v>200</v>
      </c>
      <c r="O50" s="7">
        <v>4003</v>
      </c>
      <c r="P50" s="7" t="s">
        <v>115</v>
      </c>
    </row>
    <row r="51" spans="4:16">
      <c r="D51" s="7">
        <v>4003</v>
      </c>
      <c r="E51" s="7" t="s">
        <v>115</v>
      </c>
      <c r="F51" s="7">
        <v>1</v>
      </c>
      <c r="G51" s="7">
        <v>100</v>
      </c>
      <c r="O51" s="7">
        <v>4004</v>
      </c>
      <c r="P51" s="7" t="s">
        <v>116</v>
      </c>
    </row>
    <row r="52" spans="4:16">
      <c r="D52" s="7">
        <v>4004</v>
      </c>
      <c r="E52" s="7" t="s">
        <v>116</v>
      </c>
      <c r="F52" s="7">
        <v>1</v>
      </c>
      <c r="G52" s="7">
        <v>100</v>
      </c>
      <c r="O52" s="7">
        <v>4051</v>
      </c>
      <c r="P52" s="7" t="s">
        <v>113</v>
      </c>
    </row>
    <row r="53" spans="4:16">
      <c r="D53" s="7">
        <v>4051</v>
      </c>
      <c r="E53" s="7" t="s">
        <v>113</v>
      </c>
      <c r="F53" s="7">
        <v>1</v>
      </c>
      <c r="G53" s="7">
        <v>100</v>
      </c>
      <c r="O53" s="7">
        <v>4052</v>
      </c>
      <c r="P53" s="7" t="s">
        <v>117</v>
      </c>
    </row>
    <row r="54" spans="4:16">
      <c r="D54" s="7">
        <v>4052</v>
      </c>
      <c r="E54" s="7" t="s">
        <v>117</v>
      </c>
      <c r="F54" s="7">
        <v>1</v>
      </c>
      <c r="G54" s="7">
        <v>100</v>
      </c>
      <c r="O54" s="7">
        <v>4053</v>
      </c>
      <c r="P54" s="7" t="s">
        <v>118</v>
      </c>
    </row>
    <row r="55" spans="4:16">
      <c r="D55" s="7">
        <v>4053</v>
      </c>
      <c r="E55" s="7" t="s">
        <v>118</v>
      </c>
      <c r="F55" s="7">
        <v>1</v>
      </c>
      <c r="G55" s="7">
        <v>100</v>
      </c>
      <c r="O55" s="5">
        <v>5001</v>
      </c>
      <c r="P55" s="6" t="s">
        <v>22</v>
      </c>
    </row>
    <row r="56" spans="4:16">
      <c r="D56" s="5">
        <v>5051</v>
      </c>
      <c r="E56" s="6" t="s">
        <v>94</v>
      </c>
      <c r="F56" s="5">
        <v>1</v>
      </c>
      <c r="G56" s="6">
        <v>50</v>
      </c>
      <c r="O56" s="5">
        <v>5002</v>
      </c>
      <c r="P56" s="6" t="s">
        <v>23</v>
      </c>
    </row>
    <row r="57" spans="4:16">
      <c r="D57" s="5">
        <v>5052</v>
      </c>
      <c r="E57" s="6" t="s">
        <v>98</v>
      </c>
      <c r="F57" s="5"/>
      <c r="G57" s="6">
        <v>60</v>
      </c>
      <c r="O57" s="5">
        <v>5003</v>
      </c>
      <c r="P57" s="6" t="s">
        <v>29</v>
      </c>
    </row>
    <row r="58" spans="4:16">
      <c r="D58" s="5">
        <v>5053</v>
      </c>
      <c r="E58" s="6" t="s">
        <v>127</v>
      </c>
      <c r="F58" s="5">
        <v>1</v>
      </c>
      <c r="G58" s="6">
        <v>120</v>
      </c>
      <c r="O58" s="5">
        <v>5004</v>
      </c>
      <c r="P58" s="6" t="s">
        <v>35</v>
      </c>
    </row>
    <row r="59" spans="4:16">
      <c r="D59" s="5">
        <v>5057</v>
      </c>
      <c r="E59" s="6" t="s">
        <v>100</v>
      </c>
      <c r="F59" s="5"/>
      <c r="G59" s="6">
        <v>80</v>
      </c>
      <c r="O59" s="5">
        <v>5005</v>
      </c>
      <c r="P59" s="6" t="s">
        <v>40</v>
      </c>
    </row>
    <row r="60" spans="4:16">
      <c r="D60" s="5">
        <v>5058</v>
      </c>
      <c r="E60" s="6" t="s">
        <v>93</v>
      </c>
      <c r="F60" s="5">
        <v>1</v>
      </c>
      <c r="G60" s="6">
        <v>100</v>
      </c>
      <c r="O60" s="5">
        <v>5006</v>
      </c>
      <c r="P60" s="6" t="s">
        <v>46</v>
      </c>
    </row>
    <row r="61" spans="4:16">
      <c r="D61" s="5">
        <v>6001</v>
      </c>
      <c r="E61" s="6" t="s">
        <v>128</v>
      </c>
      <c r="F61" s="5">
        <v>1</v>
      </c>
      <c r="G61" s="6">
        <v>300</v>
      </c>
      <c r="O61" s="5">
        <v>5007</v>
      </c>
      <c r="P61" s="6" t="s">
        <v>49</v>
      </c>
    </row>
    <row r="62" spans="4:16">
      <c r="D62" s="5">
        <v>6002</v>
      </c>
      <c r="E62" s="6" t="s">
        <v>119</v>
      </c>
      <c r="F62" s="5">
        <v>1</v>
      </c>
      <c r="G62" s="6">
        <v>100</v>
      </c>
      <c r="O62" s="5">
        <v>5008</v>
      </c>
      <c r="P62" s="6" t="s">
        <v>51</v>
      </c>
    </row>
    <row r="63" spans="4:16">
      <c r="D63" s="5">
        <v>6003</v>
      </c>
      <c r="E63" s="6" t="s">
        <v>120</v>
      </c>
      <c r="F63" s="5">
        <v>1</v>
      </c>
      <c r="G63" s="6">
        <v>100</v>
      </c>
      <c r="O63" s="5">
        <v>5009</v>
      </c>
      <c r="P63" s="6" t="s">
        <v>54</v>
      </c>
    </row>
    <row r="64" spans="4:16">
      <c r="D64" s="5">
        <v>6052</v>
      </c>
      <c r="E64" s="6" t="s">
        <v>117</v>
      </c>
      <c r="F64" s="5">
        <v>1</v>
      </c>
      <c r="G64" s="6">
        <v>100</v>
      </c>
      <c r="O64" s="5">
        <v>5010</v>
      </c>
      <c r="P64" s="6" t="s">
        <v>59</v>
      </c>
    </row>
    <row r="65" spans="4:16">
      <c r="D65" s="5">
        <v>6053</v>
      </c>
      <c r="E65" s="6" t="s">
        <v>118</v>
      </c>
      <c r="F65" s="5">
        <v>1</v>
      </c>
      <c r="G65" s="6">
        <v>100</v>
      </c>
      <c r="O65" s="5">
        <v>5011</v>
      </c>
      <c r="P65" s="6" t="s">
        <v>45</v>
      </c>
    </row>
    <row r="66" spans="4:16">
      <c r="D66" s="8">
        <v>11001</v>
      </c>
      <c r="E66" s="8" t="s">
        <v>27</v>
      </c>
      <c r="F66" s="8">
        <v>1</v>
      </c>
      <c r="G66" s="8">
        <v>2</v>
      </c>
      <c r="O66" s="5">
        <v>5012</v>
      </c>
      <c r="P66" s="6" t="s">
        <v>60</v>
      </c>
    </row>
    <row r="67" spans="4:16">
      <c r="D67" s="8">
        <v>11002</v>
      </c>
      <c r="E67" s="8" t="s">
        <v>28</v>
      </c>
      <c r="F67" s="8">
        <v>1</v>
      </c>
      <c r="G67" s="8">
        <v>2</v>
      </c>
      <c r="O67" s="5">
        <v>5013</v>
      </c>
      <c r="P67" s="6" t="s">
        <v>48</v>
      </c>
    </row>
    <row r="68" spans="4:16">
      <c r="D68" s="8">
        <v>11003</v>
      </c>
      <c r="E68" s="8" t="s">
        <v>32</v>
      </c>
      <c r="F68" s="8">
        <v>1</v>
      </c>
      <c r="G68" s="8">
        <v>3</v>
      </c>
      <c r="O68" s="5">
        <v>5014</v>
      </c>
      <c r="P68" s="6" t="s">
        <v>65</v>
      </c>
    </row>
    <row r="69" spans="4:16">
      <c r="D69" s="8">
        <v>11004</v>
      </c>
      <c r="E69" s="8" t="s">
        <v>36</v>
      </c>
      <c r="F69" s="8">
        <v>1</v>
      </c>
      <c r="G69" s="8">
        <v>4</v>
      </c>
      <c r="O69" s="5">
        <v>5015</v>
      </c>
      <c r="P69" s="6" t="s">
        <v>75</v>
      </c>
    </row>
    <row r="70" spans="4:16">
      <c r="D70" s="8">
        <v>11005</v>
      </c>
      <c r="E70" s="8" t="s">
        <v>37</v>
      </c>
      <c r="F70" s="8">
        <v>1</v>
      </c>
      <c r="G70" s="8">
        <v>4</v>
      </c>
      <c r="O70" s="5">
        <v>5016</v>
      </c>
      <c r="P70" s="6" t="s">
        <v>55</v>
      </c>
    </row>
    <row r="71" spans="4:16">
      <c r="D71" s="8">
        <v>11006</v>
      </c>
      <c r="E71" s="8" t="s">
        <v>41</v>
      </c>
      <c r="F71" s="8">
        <v>1</v>
      </c>
      <c r="G71" s="8">
        <v>5</v>
      </c>
      <c r="O71" s="5">
        <v>5017</v>
      </c>
      <c r="P71" s="6" t="s">
        <v>80</v>
      </c>
    </row>
    <row r="72" spans="4:16">
      <c r="D72" s="8">
        <v>11007</v>
      </c>
      <c r="E72" s="8" t="s">
        <v>42</v>
      </c>
      <c r="F72" s="8">
        <v>1</v>
      </c>
      <c r="G72" s="8">
        <v>5</v>
      </c>
      <c r="O72" s="5">
        <v>5018</v>
      </c>
      <c r="P72" s="6" t="s">
        <v>86</v>
      </c>
    </row>
    <row r="73" spans="4:16">
      <c r="D73" s="8">
        <v>11008</v>
      </c>
      <c r="E73" s="8" t="s">
        <v>52</v>
      </c>
      <c r="F73" s="8">
        <v>1</v>
      </c>
      <c r="G73" s="8">
        <v>8</v>
      </c>
      <c r="O73" s="5">
        <v>5051</v>
      </c>
      <c r="P73" s="6" t="s">
        <v>94</v>
      </c>
    </row>
    <row r="74" spans="4:16">
      <c r="D74" s="8">
        <v>11009</v>
      </c>
      <c r="E74" s="8" t="s">
        <v>53</v>
      </c>
      <c r="F74" s="8">
        <v>1</v>
      </c>
      <c r="G74" s="8">
        <v>8</v>
      </c>
      <c r="O74" s="5">
        <v>5052</v>
      </c>
      <c r="P74" s="6" t="s">
        <v>98</v>
      </c>
    </row>
    <row r="75" spans="4:16">
      <c r="D75" s="8">
        <v>11010</v>
      </c>
      <c r="E75" s="8" t="s">
        <v>54</v>
      </c>
      <c r="F75" s="8">
        <v>1</v>
      </c>
      <c r="G75" s="8">
        <v>10</v>
      </c>
      <c r="O75" s="5">
        <v>5053</v>
      </c>
      <c r="P75" s="6" t="s">
        <v>127</v>
      </c>
    </row>
    <row r="76" spans="4:16">
      <c r="D76" s="8">
        <v>11011</v>
      </c>
      <c r="E76" s="8" t="s">
        <v>59</v>
      </c>
      <c r="F76" s="8">
        <v>1</v>
      </c>
      <c r="G76" s="8">
        <v>10</v>
      </c>
      <c r="O76" s="5">
        <v>5054</v>
      </c>
      <c r="P76" s="6" t="s">
        <v>99</v>
      </c>
    </row>
    <row r="77" spans="4:16">
      <c r="D77" s="8">
        <v>11012</v>
      </c>
      <c r="E77" s="8" t="s">
        <v>45</v>
      </c>
      <c r="F77" s="8">
        <v>1</v>
      </c>
      <c r="G77" s="8">
        <v>12</v>
      </c>
      <c r="O77" s="5">
        <v>5055</v>
      </c>
      <c r="P77" s="6" t="s">
        <v>126</v>
      </c>
    </row>
    <row r="78" spans="4:16">
      <c r="D78" s="8">
        <v>11013</v>
      </c>
      <c r="E78" s="8" t="s">
        <v>60</v>
      </c>
      <c r="F78" s="8">
        <v>1</v>
      </c>
      <c r="G78" s="8">
        <v>14</v>
      </c>
      <c r="O78" s="5">
        <v>5056</v>
      </c>
      <c r="P78" s="6" t="s">
        <v>133</v>
      </c>
    </row>
    <row r="79" spans="4:16">
      <c r="D79" s="8">
        <v>11014</v>
      </c>
      <c r="E79" s="8" t="s">
        <v>64</v>
      </c>
      <c r="F79" s="8">
        <v>1</v>
      </c>
      <c r="G79" s="8">
        <v>16</v>
      </c>
      <c r="O79" s="5">
        <v>5057</v>
      </c>
      <c r="P79" s="6" t="s">
        <v>100</v>
      </c>
    </row>
    <row r="80" spans="4:16">
      <c r="D80" s="8">
        <v>11015</v>
      </c>
      <c r="E80" s="8" t="s">
        <v>65</v>
      </c>
      <c r="F80" s="8">
        <v>1</v>
      </c>
      <c r="G80" s="8">
        <v>18</v>
      </c>
      <c r="O80" s="5">
        <v>5058</v>
      </c>
      <c r="P80" s="6" t="s">
        <v>93</v>
      </c>
    </row>
    <row r="81" spans="4:16">
      <c r="D81" s="8">
        <v>11016</v>
      </c>
      <c r="E81" s="8" t="s">
        <v>61</v>
      </c>
      <c r="F81" s="8">
        <v>1</v>
      </c>
      <c r="G81" s="8">
        <v>20</v>
      </c>
      <c r="O81" s="5">
        <v>6001</v>
      </c>
      <c r="P81" s="6" t="s">
        <v>128</v>
      </c>
    </row>
    <row r="82" spans="4:16">
      <c r="D82" s="8">
        <v>11017</v>
      </c>
      <c r="E82" s="8" t="s">
        <v>68</v>
      </c>
      <c r="F82" s="8">
        <v>1</v>
      </c>
      <c r="G82" s="8">
        <v>20</v>
      </c>
      <c r="O82" s="5">
        <v>6002</v>
      </c>
      <c r="P82" s="6" t="s">
        <v>119</v>
      </c>
    </row>
    <row r="83" spans="4:16">
      <c r="D83" s="8">
        <v>11018</v>
      </c>
      <c r="E83" s="8" t="s">
        <v>74</v>
      </c>
      <c r="F83" s="8">
        <v>1</v>
      </c>
      <c r="G83" s="8">
        <v>25</v>
      </c>
      <c r="O83" s="5">
        <v>6003</v>
      </c>
      <c r="P83" s="6" t="s">
        <v>120</v>
      </c>
    </row>
    <row r="84" spans="4:16">
      <c r="D84" s="8">
        <v>11019</v>
      </c>
      <c r="E84" s="8" t="s">
        <v>57</v>
      </c>
      <c r="F84" s="8">
        <v>1</v>
      </c>
      <c r="G84" s="8">
        <v>25</v>
      </c>
      <c r="O84" s="5">
        <v>6051</v>
      </c>
      <c r="P84" s="6" t="s">
        <v>113</v>
      </c>
    </row>
    <row r="85" spans="4:16">
      <c r="D85" s="8">
        <v>11020</v>
      </c>
      <c r="E85" s="8" t="s">
        <v>78</v>
      </c>
      <c r="F85" s="8">
        <v>1</v>
      </c>
      <c r="G85" s="8">
        <v>30</v>
      </c>
      <c r="O85" s="5">
        <v>6052</v>
      </c>
      <c r="P85" s="6" t="s">
        <v>117</v>
      </c>
    </row>
    <row r="86" spans="4:16">
      <c r="D86" s="8">
        <v>11021</v>
      </c>
      <c r="E86" s="8" t="s">
        <v>87</v>
      </c>
      <c r="F86" s="8">
        <v>1</v>
      </c>
      <c r="G86" s="8">
        <v>40</v>
      </c>
      <c r="O86" s="5">
        <v>6053</v>
      </c>
      <c r="P86" s="6" t="s">
        <v>118</v>
      </c>
    </row>
    <row r="87" spans="4:16">
      <c r="D87" s="8">
        <v>11051</v>
      </c>
      <c r="E87" s="8" t="s">
        <v>96</v>
      </c>
      <c r="F87" s="8">
        <v>1</v>
      </c>
      <c r="G87" s="8">
        <v>60</v>
      </c>
      <c r="O87" s="5">
        <v>6054</v>
      </c>
      <c r="P87" s="6" t="s">
        <v>114</v>
      </c>
    </row>
    <row r="88" spans="4:16">
      <c r="D88" s="8">
        <v>11052</v>
      </c>
      <c r="E88" s="8" t="s">
        <v>101</v>
      </c>
      <c r="F88" s="8">
        <v>1</v>
      </c>
      <c r="G88" s="8">
        <v>80</v>
      </c>
      <c r="O88" s="8">
        <v>11001</v>
      </c>
      <c r="P88" s="8" t="s">
        <v>27</v>
      </c>
    </row>
    <row r="89" spans="4:16">
      <c r="D89" s="8">
        <v>11053</v>
      </c>
      <c r="E89" s="8" t="s">
        <v>102</v>
      </c>
      <c r="F89" s="8">
        <v>1</v>
      </c>
      <c r="G89" s="8">
        <v>100</v>
      </c>
      <c r="O89" s="8">
        <v>11002</v>
      </c>
      <c r="P89" s="8" t="s">
        <v>28</v>
      </c>
    </row>
    <row r="90" spans="4:16">
      <c r="D90" s="8">
        <v>11054</v>
      </c>
      <c r="E90" s="8" t="s">
        <v>123</v>
      </c>
      <c r="F90" s="8">
        <v>1</v>
      </c>
      <c r="G90" s="8">
        <v>120</v>
      </c>
      <c r="O90" s="8">
        <v>11003</v>
      </c>
      <c r="P90" s="8" t="s">
        <v>32</v>
      </c>
    </row>
    <row r="91" spans="4:16">
      <c r="D91" s="8">
        <v>11061</v>
      </c>
      <c r="E91" s="8" t="s">
        <v>128</v>
      </c>
      <c r="F91" s="8">
        <v>1</v>
      </c>
      <c r="G91" s="8">
        <v>140</v>
      </c>
      <c r="O91" s="8">
        <v>11004</v>
      </c>
      <c r="P91" s="8" t="s">
        <v>36</v>
      </c>
    </row>
    <row r="92" spans="4:16">
      <c r="D92" s="8">
        <v>11062</v>
      </c>
      <c r="E92" s="8" t="s">
        <v>129</v>
      </c>
      <c r="F92" s="8">
        <v>1</v>
      </c>
      <c r="G92" s="8">
        <v>140</v>
      </c>
      <c r="O92" s="8">
        <v>11005</v>
      </c>
      <c r="P92" s="8" t="s">
        <v>37</v>
      </c>
    </row>
    <row r="93" spans="4:16">
      <c r="D93" s="8">
        <v>11063</v>
      </c>
      <c r="E93" s="8" t="s">
        <v>130</v>
      </c>
      <c r="F93" s="8">
        <v>1</v>
      </c>
      <c r="G93" s="8">
        <v>160</v>
      </c>
      <c r="O93" s="8">
        <v>11006</v>
      </c>
      <c r="P93" s="8" t="s">
        <v>41</v>
      </c>
    </row>
    <row r="94" spans="4:16">
      <c r="D94" s="8">
        <v>11064</v>
      </c>
      <c r="E94" s="8" t="s">
        <v>134</v>
      </c>
      <c r="F94" s="8">
        <v>1</v>
      </c>
      <c r="G94" s="8">
        <v>160</v>
      </c>
      <c r="O94" s="8">
        <v>11007</v>
      </c>
      <c r="P94" s="8" t="s">
        <v>42</v>
      </c>
    </row>
    <row r="95" spans="4:16">
      <c r="D95" s="8">
        <v>12001</v>
      </c>
      <c r="E95" s="8" t="s">
        <v>139</v>
      </c>
      <c r="F95" s="8">
        <v>1</v>
      </c>
      <c r="G95" s="8">
        <v>300</v>
      </c>
      <c r="O95" s="8">
        <v>11008</v>
      </c>
      <c r="P95" s="8" t="s">
        <v>52</v>
      </c>
    </row>
    <row r="96" spans="4:16">
      <c r="D96" s="8">
        <v>12002</v>
      </c>
      <c r="E96" s="8" t="s">
        <v>99</v>
      </c>
      <c r="F96" s="8">
        <v>1</v>
      </c>
      <c r="G96" s="8">
        <v>400</v>
      </c>
      <c r="O96" s="8">
        <v>11009</v>
      </c>
      <c r="P96" s="8" t="s">
        <v>53</v>
      </c>
    </row>
    <row r="97" spans="4:16">
      <c r="D97" s="8">
        <v>12004</v>
      </c>
      <c r="E97" s="8" t="s">
        <v>127</v>
      </c>
      <c r="F97" s="8">
        <v>1</v>
      </c>
      <c r="G97" s="8">
        <v>500</v>
      </c>
      <c r="O97" s="8">
        <v>11010</v>
      </c>
      <c r="P97" s="8" t="s">
        <v>54</v>
      </c>
    </row>
    <row r="98" spans="4:16">
      <c r="D98" s="8">
        <v>13001</v>
      </c>
      <c r="E98" s="8" t="s">
        <v>103</v>
      </c>
      <c r="F98" s="8">
        <v>1</v>
      </c>
      <c r="G98" s="8">
        <v>100</v>
      </c>
      <c r="O98" s="8">
        <v>11011</v>
      </c>
      <c r="P98" s="8" t="s">
        <v>59</v>
      </c>
    </row>
    <row r="99" spans="4:16">
      <c r="D99" s="8">
        <v>10101</v>
      </c>
      <c r="E99" s="8" t="s">
        <v>97</v>
      </c>
      <c r="F99" s="8">
        <v>1</v>
      </c>
      <c r="G99" s="8">
        <v>60</v>
      </c>
      <c r="O99" s="8">
        <v>11012</v>
      </c>
      <c r="P99" s="8" t="s">
        <v>45</v>
      </c>
    </row>
    <row r="100" spans="4:16">
      <c r="D100" s="8">
        <v>10201</v>
      </c>
      <c r="E100" s="8" t="s">
        <v>104</v>
      </c>
      <c r="F100" s="8">
        <v>1</v>
      </c>
      <c r="G100" s="8">
        <v>100</v>
      </c>
      <c r="O100" s="8">
        <v>11013</v>
      </c>
      <c r="P100" s="8" t="s">
        <v>60</v>
      </c>
    </row>
    <row r="101" spans="4:16">
      <c r="D101" s="8">
        <v>10301</v>
      </c>
      <c r="E101" s="8" t="s">
        <v>105</v>
      </c>
      <c r="F101" s="8">
        <v>1</v>
      </c>
      <c r="G101" s="8">
        <v>100</v>
      </c>
      <c r="O101" s="8">
        <v>11014</v>
      </c>
      <c r="P101" s="8" t="s">
        <v>64</v>
      </c>
    </row>
    <row r="102" spans="4:16">
      <c r="D102" s="8">
        <v>10401</v>
      </c>
      <c r="E102" s="8" t="s">
        <v>132</v>
      </c>
      <c r="F102" s="8">
        <v>1</v>
      </c>
      <c r="G102" s="8">
        <v>150</v>
      </c>
      <c r="O102" s="8">
        <v>11015</v>
      </c>
      <c r="P102" s="8" t="s">
        <v>65</v>
      </c>
    </row>
    <row r="103" spans="4:16">
      <c r="D103" s="8">
        <v>10501</v>
      </c>
      <c r="E103" s="8" t="s">
        <v>69</v>
      </c>
      <c r="F103" s="8">
        <v>1</v>
      </c>
      <c r="G103" s="8">
        <v>20</v>
      </c>
      <c r="O103" s="8">
        <v>11016</v>
      </c>
      <c r="P103" s="8" t="s">
        <v>61</v>
      </c>
    </row>
    <row r="104" spans="4:16">
      <c r="D104" s="8">
        <v>11601</v>
      </c>
      <c r="E104" s="8" t="s">
        <v>90</v>
      </c>
      <c r="F104" s="8">
        <v>1</v>
      </c>
      <c r="G104" s="8">
        <v>50</v>
      </c>
      <c r="O104" s="8">
        <v>11017</v>
      </c>
      <c r="P104" s="8" t="s">
        <v>68</v>
      </c>
    </row>
    <row r="105" spans="4:16">
      <c r="D105" s="5">
        <v>7001</v>
      </c>
      <c r="E105" s="6" t="s">
        <v>24</v>
      </c>
      <c r="F105" s="5">
        <v>1</v>
      </c>
      <c r="G105" s="9">
        <v>2</v>
      </c>
      <c r="O105" s="8">
        <v>11018</v>
      </c>
      <c r="P105" s="8" t="s">
        <v>74</v>
      </c>
    </row>
    <row r="106" spans="4:16">
      <c r="D106" s="5">
        <v>7002</v>
      </c>
      <c r="E106" s="6" t="s">
        <v>25</v>
      </c>
      <c r="F106" s="5">
        <v>1</v>
      </c>
      <c r="G106" s="9">
        <v>2</v>
      </c>
      <c r="O106" s="8">
        <v>11019</v>
      </c>
      <c r="P106" s="8" t="s">
        <v>57</v>
      </c>
    </row>
    <row r="107" spans="4:16">
      <c r="D107" s="5">
        <v>7004</v>
      </c>
      <c r="E107" s="6" t="s">
        <v>30</v>
      </c>
      <c r="F107" s="5">
        <v>1</v>
      </c>
      <c r="G107" s="9">
        <v>3</v>
      </c>
      <c r="O107" s="8">
        <v>11020</v>
      </c>
      <c r="P107" s="8" t="s">
        <v>78</v>
      </c>
    </row>
    <row r="108" spans="4:16">
      <c r="D108" s="5">
        <v>7005</v>
      </c>
      <c r="E108" s="6" t="s">
        <v>33</v>
      </c>
      <c r="F108" s="5">
        <v>1</v>
      </c>
      <c r="G108" s="9">
        <v>4</v>
      </c>
      <c r="O108" s="8">
        <v>11021</v>
      </c>
      <c r="P108" s="8" t="s">
        <v>87</v>
      </c>
    </row>
    <row r="109" spans="4:16">
      <c r="D109" s="5">
        <v>7006</v>
      </c>
      <c r="E109" s="6" t="s">
        <v>28</v>
      </c>
      <c r="F109" s="5">
        <v>1</v>
      </c>
      <c r="G109" s="9">
        <v>4</v>
      </c>
      <c r="O109" s="8">
        <v>11051</v>
      </c>
      <c r="P109" s="8" t="s">
        <v>96</v>
      </c>
    </row>
    <row r="110" spans="4:16">
      <c r="D110" s="5">
        <v>7007</v>
      </c>
      <c r="E110" s="6" t="s">
        <v>38</v>
      </c>
      <c r="F110" s="5">
        <v>1</v>
      </c>
      <c r="G110" s="9">
        <v>5</v>
      </c>
      <c r="O110" s="8">
        <v>11052</v>
      </c>
      <c r="P110" s="8" t="s">
        <v>101</v>
      </c>
    </row>
    <row r="111" spans="4:16">
      <c r="D111" s="5">
        <v>7008</v>
      </c>
      <c r="E111" s="6" t="s">
        <v>39</v>
      </c>
      <c r="F111" s="5">
        <v>1</v>
      </c>
      <c r="G111" s="9">
        <v>5</v>
      </c>
      <c r="O111" s="8">
        <v>11053</v>
      </c>
      <c r="P111" s="8" t="s">
        <v>102</v>
      </c>
    </row>
    <row r="112" spans="4:16">
      <c r="D112" s="5">
        <v>7009</v>
      </c>
      <c r="E112" s="6" t="s">
        <v>43</v>
      </c>
      <c r="F112" s="5">
        <v>1</v>
      </c>
      <c r="G112" s="9">
        <v>6</v>
      </c>
      <c r="O112" s="8">
        <v>11054</v>
      </c>
      <c r="P112" s="8" t="s">
        <v>123</v>
      </c>
    </row>
    <row r="113" spans="4:16">
      <c r="D113" s="5">
        <v>7010</v>
      </c>
      <c r="E113" s="6" t="s">
        <v>44</v>
      </c>
      <c r="F113" s="5">
        <v>1</v>
      </c>
      <c r="G113" s="9">
        <v>6</v>
      </c>
      <c r="O113" s="8">
        <v>11061</v>
      </c>
      <c r="P113" s="8" t="s">
        <v>128</v>
      </c>
    </row>
    <row r="114" spans="4:16">
      <c r="D114" s="5">
        <v>7011</v>
      </c>
      <c r="E114" s="6" t="s">
        <v>47</v>
      </c>
      <c r="F114" s="5">
        <v>1</v>
      </c>
      <c r="G114" s="9">
        <v>7</v>
      </c>
      <c r="O114" s="8">
        <v>11062</v>
      </c>
      <c r="P114" s="8" t="s">
        <v>129</v>
      </c>
    </row>
    <row r="115" spans="4:16">
      <c r="D115" s="5">
        <v>7012</v>
      </c>
      <c r="E115" s="6" t="s">
        <v>56</v>
      </c>
      <c r="F115" s="5">
        <v>1</v>
      </c>
      <c r="G115" s="9">
        <v>10</v>
      </c>
      <c r="O115" s="8">
        <v>11063</v>
      </c>
      <c r="P115" s="8" t="s">
        <v>130</v>
      </c>
    </row>
    <row r="116" spans="4:16">
      <c r="D116" s="5">
        <v>7013</v>
      </c>
      <c r="E116" s="6" t="s">
        <v>60</v>
      </c>
      <c r="F116" s="5">
        <v>1</v>
      </c>
      <c r="G116" s="9">
        <v>12</v>
      </c>
      <c r="O116" s="8">
        <v>11064</v>
      </c>
      <c r="P116" s="8" t="s">
        <v>134</v>
      </c>
    </row>
    <row r="117" spans="4:16">
      <c r="D117" s="5">
        <v>7014</v>
      </c>
      <c r="E117" s="6" t="s">
        <v>61</v>
      </c>
      <c r="F117" s="5"/>
      <c r="G117" s="10">
        <v>14</v>
      </c>
      <c r="O117" s="8">
        <v>12001</v>
      </c>
      <c r="P117" s="8" t="s">
        <v>139</v>
      </c>
    </row>
    <row r="118" spans="4:16">
      <c r="D118" s="5">
        <v>7015</v>
      </c>
      <c r="E118" s="6" t="s">
        <v>54</v>
      </c>
      <c r="F118" s="5">
        <v>1</v>
      </c>
      <c r="G118" s="10">
        <v>16</v>
      </c>
      <c r="O118" s="8">
        <v>12002</v>
      </c>
      <c r="P118" s="8" t="s">
        <v>99</v>
      </c>
    </row>
    <row r="119" spans="4:16">
      <c r="D119" s="5">
        <v>7016</v>
      </c>
      <c r="E119" s="6" t="s">
        <v>66</v>
      </c>
      <c r="F119" s="5">
        <v>1</v>
      </c>
      <c r="G119" s="10">
        <v>18</v>
      </c>
      <c r="O119" s="8">
        <v>12004</v>
      </c>
      <c r="P119" s="8" t="s">
        <v>127</v>
      </c>
    </row>
    <row r="120" spans="4:16">
      <c r="D120" s="5">
        <v>7017</v>
      </c>
      <c r="E120" s="6" t="s">
        <v>70</v>
      </c>
      <c r="F120" s="5">
        <v>1</v>
      </c>
      <c r="G120" s="10">
        <v>20</v>
      </c>
      <c r="O120" s="8">
        <v>13001</v>
      </c>
      <c r="P120" s="8" t="s">
        <v>103</v>
      </c>
    </row>
    <row r="121" spans="4:16">
      <c r="D121" s="5">
        <v>7018</v>
      </c>
      <c r="E121" s="6" t="s">
        <v>71</v>
      </c>
      <c r="F121" s="5">
        <v>1</v>
      </c>
      <c r="G121" s="10">
        <v>20</v>
      </c>
      <c r="O121" s="8">
        <v>10101</v>
      </c>
      <c r="P121" s="8" t="s">
        <v>97</v>
      </c>
    </row>
    <row r="122" spans="4:16">
      <c r="D122" s="5">
        <v>7019</v>
      </c>
      <c r="E122" s="6" t="s">
        <v>48</v>
      </c>
      <c r="F122" s="5"/>
      <c r="G122" s="10">
        <v>25</v>
      </c>
      <c r="O122" s="8">
        <v>10201</v>
      </c>
      <c r="P122" s="8" t="s">
        <v>104</v>
      </c>
    </row>
    <row r="123" spans="4:16">
      <c r="D123" s="5">
        <v>7020</v>
      </c>
      <c r="E123" s="6" t="s">
        <v>65</v>
      </c>
      <c r="F123" s="5">
        <v>1</v>
      </c>
      <c r="G123" s="10">
        <v>25</v>
      </c>
      <c r="O123" s="8">
        <v>10301</v>
      </c>
      <c r="P123" s="8" t="s">
        <v>105</v>
      </c>
    </row>
    <row r="124" spans="4:16">
      <c r="D124" s="5">
        <v>7021</v>
      </c>
      <c r="E124" s="6" t="s">
        <v>79</v>
      </c>
      <c r="F124" s="5">
        <v>1</v>
      </c>
      <c r="G124" s="10">
        <v>30</v>
      </c>
      <c r="O124" s="8">
        <v>10401</v>
      </c>
      <c r="P124" s="8" t="s">
        <v>132</v>
      </c>
    </row>
    <row r="125" spans="4:16">
      <c r="D125" s="5">
        <v>7022</v>
      </c>
      <c r="E125" s="6" t="s">
        <v>81</v>
      </c>
      <c r="F125" s="5">
        <v>1</v>
      </c>
      <c r="G125" s="10">
        <v>30</v>
      </c>
      <c r="O125" s="8">
        <v>10501</v>
      </c>
      <c r="P125" s="8" t="s">
        <v>69</v>
      </c>
    </row>
    <row r="126" spans="4:16">
      <c r="D126" s="5">
        <v>7051</v>
      </c>
      <c r="E126" s="6" t="s">
        <v>57</v>
      </c>
      <c r="F126" s="5">
        <v>1</v>
      </c>
      <c r="G126" s="10">
        <v>45</v>
      </c>
      <c r="O126" s="8">
        <v>10502</v>
      </c>
      <c r="P126" s="8" t="s">
        <v>69</v>
      </c>
    </row>
    <row r="127" spans="4:16">
      <c r="D127" s="5">
        <v>7052</v>
      </c>
      <c r="E127" s="6" t="s">
        <v>95</v>
      </c>
      <c r="F127" s="5">
        <v>1</v>
      </c>
      <c r="G127" s="10">
        <v>55</v>
      </c>
      <c r="O127" s="8">
        <v>10503</v>
      </c>
      <c r="P127" s="8" t="s">
        <v>69</v>
      </c>
    </row>
    <row r="128" spans="4:16">
      <c r="D128" s="5">
        <v>7053</v>
      </c>
      <c r="E128" s="6" t="s">
        <v>85</v>
      </c>
      <c r="F128" s="5">
        <v>1</v>
      </c>
      <c r="G128" s="10">
        <v>35</v>
      </c>
      <c r="O128" s="8">
        <v>10504</v>
      </c>
      <c r="P128" s="8" t="s">
        <v>69</v>
      </c>
    </row>
    <row r="129" spans="4:16">
      <c r="D129" s="5">
        <v>7054</v>
      </c>
      <c r="E129" s="6" t="s">
        <v>91</v>
      </c>
      <c r="F129" s="5">
        <v>1</v>
      </c>
      <c r="G129" s="10">
        <v>50</v>
      </c>
      <c r="O129" s="8">
        <v>10505</v>
      </c>
      <c r="P129" s="8" t="s">
        <v>69</v>
      </c>
    </row>
    <row r="130" spans="4:16">
      <c r="D130" s="5">
        <v>7055</v>
      </c>
      <c r="E130" s="6" t="s">
        <v>92</v>
      </c>
      <c r="F130" s="5">
        <v>1</v>
      </c>
      <c r="G130" s="10">
        <v>60</v>
      </c>
      <c r="O130" s="8">
        <v>11601</v>
      </c>
      <c r="P130" s="8" t="s">
        <v>90</v>
      </c>
    </row>
    <row r="131" spans="4:16">
      <c r="D131" s="5">
        <v>7056</v>
      </c>
      <c r="E131" s="6" t="s">
        <v>121</v>
      </c>
      <c r="F131" s="5">
        <v>1</v>
      </c>
      <c r="G131" s="10">
        <v>110</v>
      </c>
      <c r="O131" s="5">
        <v>7001</v>
      </c>
      <c r="P131" s="6" t="s">
        <v>24</v>
      </c>
    </row>
    <row r="132" spans="4:16">
      <c r="D132" s="5">
        <v>7057</v>
      </c>
      <c r="E132" s="6" t="s">
        <v>88</v>
      </c>
      <c r="F132" s="5">
        <v>1</v>
      </c>
      <c r="G132" s="10">
        <v>40</v>
      </c>
      <c r="O132" s="5">
        <v>7002</v>
      </c>
      <c r="P132" s="6" t="s">
        <v>25</v>
      </c>
    </row>
    <row r="133" spans="4:16">
      <c r="D133" s="5">
        <v>7058</v>
      </c>
      <c r="E133" s="6" t="s">
        <v>122</v>
      </c>
      <c r="F133" s="5">
        <v>1</v>
      </c>
      <c r="G133" s="10">
        <v>110</v>
      </c>
      <c r="O133" s="5">
        <v>7003</v>
      </c>
      <c r="P133" s="6" t="s">
        <v>29</v>
      </c>
    </row>
    <row r="134" spans="4:16">
      <c r="D134" s="5">
        <v>7059</v>
      </c>
      <c r="E134" s="6" t="s">
        <v>124</v>
      </c>
      <c r="F134" s="5">
        <v>1</v>
      </c>
      <c r="G134" s="10">
        <v>120</v>
      </c>
      <c r="O134" s="5">
        <v>7004</v>
      </c>
      <c r="P134" s="6" t="s">
        <v>30</v>
      </c>
    </row>
    <row r="135" spans="4:16">
      <c r="D135" s="5">
        <v>7060</v>
      </c>
      <c r="E135" s="6" t="s">
        <v>125</v>
      </c>
      <c r="F135" s="5">
        <v>1</v>
      </c>
      <c r="G135" s="10">
        <v>120</v>
      </c>
      <c r="O135" s="5">
        <v>7005</v>
      </c>
      <c r="P135" s="6" t="s">
        <v>33</v>
      </c>
    </row>
    <row r="136" spans="4:16">
      <c r="D136" s="5">
        <v>7061</v>
      </c>
      <c r="E136" s="6" t="s">
        <v>130</v>
      </c>
      <c r="F136" s="5">
        <v>1</v>
      </c>
      <c r="G136" s="10">
        <v>140</v>
      </c>
      <c r="O136" s="5">
        <v>7006</v>
      </c>
      <c r="P136" s="6" t="s">
        <v>28</v>
      </c>
    </row>
    <row r="137" spans="4:16">
      <c r="D137" s="5">
        <v>7062</v>
      </c>
      <c r="E137" s="6" t="s">
        <v>131</v>
      </c>
      <c r="F137" s="5">
        <v>1</v>
      </c>
      <c r="G137" s="10">
        <v>140</v>
      </c>
      <c r="O137" s="5">
        <v>7007</v>
      </c>
      <c r="P137" s="6" t="s">
        <v>38</v>
      </c>
    </row>
    <row r="138" spans="4:16">
      <c r="D138" s="5">
        <v>7063</v>
      </c>
      <c r="E138" s="6" t="s">
        <v>99</v>
      </c>
      <c r="F138" s="5">
        <v>1</v>
      </c>
      <c r="G138" s="10">
        <v>160</v>
      </c>
      <c r="O138" s="5">
        <v>7008</v>
      </c>
      <c r="P138" s="6" t="s">
        <v>39</v>
      </c>
    </row>
    <row r="139" spans="4:16">
      <c r="D139" s="5">
        <v>7064</v>
      </c>
      <c r="E139" s="6" t="s">
        <v>63</v>
      </c>
      <c r="F139" s="5">
        <v>1</v>
      </c>
      <c r="G139" s="10">
        <v>180</v>
      </c>
      <c r="O139" s="5">
        <v>7009</v>
      </c>
      <c r="P139" s="6" t="s">
        <v>43</v>
      </c>
    </row>
    <row r="140" spans="4:16">
      <c r="D140" s="5">
        <v>7065</v>
      </c>
      <c r="E140" s="6" t="s">
        <v>126</v>
      </c>
      <c r="F140" s="5">
        <v>1</v>
      </c>
      <c r="G140" s="10">
        <v>160</v>
      </c>
      <c r="O140" s="5">
        <v>7010</v>
      </c>
      <c r="P140" s="6" t="s">
        <v>44</v>
      </c>
    </row>
    <row r="141" spans="4:16">
      <c r="D141" s="5">
        <v>8001</v>
      </c>
      <c r="E141" s="6" t="s">
        <v>62</v>
      </c>
      <c r="F141" s="5">
        <v>1</v>
      </c>
      <c r="G141" s="9">
        <v>15</v>
      </c>
      <c r="O141" s="5">
        <v>7011</v>
      </c>
      <c r="P141" s="6" t="s">
        <v>47</v>
      </c>
    </row>
    <row r="142" spans="4:16">
      <c r="D142" s="5">
        <v>8002</v>
      </c>
      <c r="E142" s="6" t="s">
        <v>72</v>
      </c>
      <c r="F142" s="5">
        <v>1</v>
      </c>
      <c r="G142" s="9">
        <v>20</v>
      </c>
      <c r="O142" s="5">
        <v>7012</v>
      </c>
      <c r="P142" s="6" t="s">
        <v>56</v>
      </c>
    </row>
    <row r="143" spans="4:16">
      <c r="D143" s="5">
        <v>8003</v>
      </c>
      <c r="E143" s="6" t="s">
        <v>146</v>
      </c>
      <c r="F143" s="5"/>
      <c r="G143" s="9">
        <v>400</v>
      </c>
      <c r="O143" s="5">
        <v>7013</v>
      </c>
      <c r="P143" s="6" t="s">
        <v>60</v>
      </c>
    </row>
    <row r="144" spans="4:16">
      <c r="D144" s="5">
        <v>8011</v>
      </c>
      <c r="E144" s="9" t="s">
        <v>144</v>
      </c>
      <c r="F144" s="11"/>
      <c r="G144" s="9">
        <v>350</v>
      </c>
      <c r="O144" s="5">
        <v>7014</v>
      </c>
      <c r="P144" s="6" t="s">
        <v>61</v>
      </c>
    </row>
    <row r="145" spans="4:16">
      <c r="D145" s="5">
        <v>8012</v>
      </c>
      <c r="E145" s="9" t="s">
        <v>140</v>
      </c>
      <c r="F145" s="11"/>
      <c r="G145" s="9">
        <v>300</v>
      </c>
      <c r="O145" s="5">
        <v>7015</v>
      </c>
      <c r="P145" s="6" t="s">
        <v>54</v>
      </c>
    </row>
    <row r="146" spans="4:16">
      <c r="D146" s="5">
        <v>8013</v>
      </c>
      <c r="E146" s="9" t="s">
        <v>141</v>
      </c>
      <c r="F146" s="11"/>
      <c r="G146" s="9">
        <v>300</v>
      </c>
      <c r="O146" s="5">
        <v>7016</v>
      </c>
      <c r="P146" s="6" t="s">
        <v>66</v>
      </c>
    </row>
    <row r="147" spans="4:16">
      <c r="D147" s="5">
        <v>8014</v>
      </c>
      <c r="E147" s="9" t="s">
        <v>147</v>
      </c>
      <c r="F147" s="11"/>
      <c r="G147" s="9">
        <v>400</v>
      </c>
      <c r="O147" s="5">
        <v>7017</v>
      </c>
      <c r="P147" s="6" t="s">
        <v>70</v>
      </c>
    </row>
    <row r="148" spans="4:16">
      <c r="D148" s="11">
        <v>8031</v>
      </c>
      <c r="E148" s="10" t="s">
        <v>106</v>
      </c>
      <c r="F148" s="11"/>
      <c r="G148" s="10">
        <v>100</v>
      </c>
      <c r="O148" s="5">
        <v>7018</v>
      </c>
      <c r="P148" s="6" t="s">
        <v>71</v>
      </c>
    </row>
    <row r="149" spans="4:16">
      <c r="D149" s="11">
        <v>8033</v>
      </c>
      <c r="E149" s="10" t="s">
        <v>107</v>
      </c>
      <c r="F149" s="11"/>
      <c r="G149" s="10">
        <v>100</v>
      </c>
      <c r="O149" s="5">
        <v>7019</v>
      </c>
      <c r="P149" s="6" t="s">
        <v>48</v>
      </c>
    </row>
    <row r="150" spans="4:16">
      <c r="D150" s="11">
        <v>8034</v>
      </c>
      <c r="E150" s="10" t="s">
        <v>108</v>
      </c>
      <c r="F150" s="11"/>
      <c r="G150" s="10">
        <v>100</v>
      </c>
      <c r="O150" s="5">
        <v>7020</v>
      </c>
      <c r="P150" s="6" t="s">
        <v>65</v>
      </c>
    </row>
    <row r="151" spans="4:16">
      <c r="D151" s="5">
        <v>8051</v>
      </c>
      <c r="E151" s="6" t="s">
        <v>82</v>
      </c>
      <c r="F151" s="5"/>
      <c r="G151" s="12">
        <v>30</v>
      </c>
      <c r="O151" s="5">
        <v>7021</v>
      </c>
      <c r="P151" s="6" t="s">
        <v>79</v>
      </c>
    </row>
    <row r="152" spans="4:16">
      <c r="D152" s="5">
        <v>8053</v>
      </c>
      <c r="E152" s="6" t="s">
        <v>83</v>
      </c>
      <c r="F152" s="5"/>
      <c r="G152" s="12">
        <v>40</v>
      </c>
      <c r="O152" s="5">
        <v>7022</v>
      </c>
      <c r="P152" s="6" t="s">
        <v>81</v>
      </c>
    </row>
    <row r="153" spans="4:16">
      <c r="D153" s="5">
        <v>8054</v>
      </c>
      <c r="E153" s="6" t="s">
        <v>83</v>
      </c>
      <c r="F153" s="5"/>
      <c r="G153" s="12">
        <v>30</v>
      </c>
      <c r="O153" s="5">
        <v>7051</v>
      </c>
      <c r="P153" s="6" t="s">
        <v>57</v>
      </c>
    </row>
    <row r="154" spans="4:16">
      <c r="D154" s="8">
        <v>21001</v>
      </c>
      <c r="E154" s="8" t="s">
        <v>26</v>
      </c>
      <c r="F154" s="8">
        <v>1</v>
      </c>
      <c r="G154" s="8">
        <v>2</v>
      </c>
      <c r="O154" s="5">
        <v>7052</v>
      </c>
      <c r="P154" s="6" t="s">
        <v>95</v>
      </c>
    </row>
    <row r="155" spans="4:16">
      <c r="D155" s="8">
        <v>21002</v>
      </c>
      <c r="E155" s="8" t="s">
        <v>31</v>
      </c>
      <c r="F155" s="8">
        <v>1</v>
      </c>
      <c r="G155" s="8">
        <v>3</v>
      </c>
      <c r="O155" s="5">
        <v>7053</v>
      </c>
      <c r="P155" s="6" t="s">
        <v>85</v>
      </c>
    </row>
    <row r="156" spans="4:16">
      <c r="D156" s="8">
        <v>21003</v>
      </c>
      <c r="E156" s="8" t="s">
        <v>34</v>
      </c>
      <c r="F156" s="8">
        <v>1</v>
      </c>
      <c r="G156" s="8">
        <v>4</v>
      </c>
      <c r="O156" s="5">
        <v>7054</v>
      </c>
      <c r="P156" s="6" t="s">
        <v>91</v>
      </c>
    </row>
    <row r="157" spans="4:16">
      <c r="D157" s="8">
        <v>21004</v>
      </c>
      <c r="E157" s="8" t="s">
        <v>28</v>
      </c>
      <c r="F157" s="8">
        <v>1</v>
      </c>
      <c r="G157" s="8">
        <v>5</v>
      </c>
      <c r="O157" s="5">
        <v>7055</v>
      </c>
      <c r="P157" s="6" t="s">
        <v>92</v>
      </c>
    </row>
    <row r="158" spans="4:16">
      <c r="D158" s="8">
        <v>21005</v>
      </c>
      <c r="E158" s="8" t="s">
        <v>45</v>
      </c>
      <c r="F158" s="8">
        <v>1</v>
      </c>
      <c r="G158" s="8">
        <v>6</v>
      </c>
      <c r="O158" s="5">
        <v>7056</v>
      </c>
      <c r="P158" s="6" t="s">
        <v>121</v>
      </c>
    </row>
    <row r="159" spans="4:16">
      <c r="D159" s="8">
        <v>21006</v>
      </c>
      <c r="E159" s="8" t="s">
        <v>48</v>
      </c>
      <c r="F159" s="8">
        <v>1</v>
      </c>
      <c r="G159" s="8">
        <v>7</v>
      </c>
      <c r="O159" s="5">
        <v>7057</v>
      </c>
      <c r="P159" s="6" t="s">
        <v>88</v>
      </c>
    </row>
    <row r="160" spans="4:16">
      <c r="D160" s="8">
        <v>21007</v>
      </c>
      <c r="E160" s="8" t="s">
        <v>50</v>
      </c>
      <c r="F160" s="8">
        <v>1</v>
      </c>
      <c r="G160" s="8">
        <v>8</v>
      </c>
      <c r="O160" s="5">
        <v>7058</v>
      </c>
      <c r="P160" s="6" t="s">
        <v>122</v>
      </c>
    </row>
    <row r="161" spans="4:16">
      <c r="D161" s="8">
        <v>21008</v>
      </c>
      <c r="E161" s="8" t="s">
        <v>57</v>
      </c>
      <c r="F161" s="8">
        <v>1</v>
      </c>
      <c r="G161" s="8">
        <v>10</v>
      </c>
      <c r="O161" s="5">
        <v>7059</v>
      </c>
      <c r="P161" s="6" t="s">
        <v>124</v>
      </c>
    </row>
    <row r="162" spans="4:16">
      <c r="D162" s="8">
        <v>21009</v>
      </c>
      <c r="E162" s="8" t="s">
        <v>58</v>
      </c>
      <c r="F162" s="8">
        <v>1</v>
      </c>
      <c r="G162" s="8">
        <v>10</v>
      </c>
      <c r="O162" s="5">
        <v>7060</v>
      </c>
      <c r="P162" s="6" t="s">
        <v>125</v>
      </c>
    </row>
    <row r="163" spans="4:16">
      <c r="D163" s="8">
        <v>21011</v>
      </c>
      <c r="E163" s="8" t="s">
        <v>63</v>
      </c>
      <c r="F163" s="8">
        <v>1</v>
      </c>
      <c r="G163" s="8">
        <v>15</v>
      </c>
      <c r="O163" s="5">
        <v>7061</v>
      </c>
      <c r="P163" s="6" t="s">
        <v>130</v>
      </c>
    </row>
    <row r="164" spans="4:16">
      <c r="D164" s="8">
        <v>21012</v>
      </c>
      <c r="E164" s="8" t="s">
        <v>67</v>
      </c>
      <c r="F164" s="8">
        <v>1</v>
      </c>
      <c r="G164" s="8">
        <v>18</v>
      </c>
      <c r="O164" s="5">
        <v>7062</v>
      </c>
      <c r="P164" s="6" t="s">
        <v>131</v>
      </c>
    </row>
    <row r="165" spans="4:16">
      <c r="D165" s="8">
        <v>21013</v>
      </c>
      <c r="E165" s="8" t="s">
        <v>73</v>
      </c>
      <c r="F165" s="8">
        <v>1</v>
      </c>
      <c r="G165" s="8">
        <v>20</v>
      </c>
      <c r="O165" s="5">
        <v>7063</v>
      </c>
      <c r="P165" s="6" t="s">
        <v>99</v>
      </c>
    </row>
    <row r="166" spans="4:16">
      <c r="D166" s="8">
        <v>21014</v>
      </c>
      <c r="E166" s="8" t="s">
        <v>76</v>
      </c>
      <c r="F166" s="8">
        <v>1</v>
      </c>
      <c r="G166" s="8">
        <v>25</v>
      </c>
      <c r="O166" s="5">
        <v>7064</v>
      </c>
      <c r="P166" s="6" t="s">
        <v>63</v>
      </c>
    </row>
    <row r="167" spans="4:16">
      <c r="D167" s="8">
        <v>21015</v>
      </c>
      <c r="E167" s="8" t="s">
        <v>77</v>
      </c>
      <c r="F167" s="8">
        <v>1</v>
      </c>
      <c r="G167" s="8">
        <v>25</v>
      </c>
      <c r="O167" s="5">
        <v>7065</v>
      </c>
      <c r="P167" s="6" t="s">
        <v>126</v>
      </c>
    </row>
    <row r="168" spans="4:16">
      <c r="D168" s="8">
        <v>21016</v>
      </c>
      <c r="E168" s="8" t="s">
        <v>84</v>
      </c>
      <c r="F168" s="8">
        <v>1</v>
      </c>
      <c r="G168" s="8">
        <v>30</v>
      </c>
      <c r="O168" s="5">
        <v>8001</v>
      </c>
      <c r="P168" s="6" t="s">
        <v>62</v>
      </c>
    </row>
    <row r="169" spans="4:16">
      <c r="D169" s="8">
        <v>21017</v>
      </c>
      <c r="E169" s="8" t="s">
        <v>61</v>
      </c>
      <c r="F169" s="8">
        <v>1</v>
      </c>
      <c r="G169" s="8">
        <v>30</v>
      </c>
      <c r="O169" s="5">
        <v>8002</v>
      </c>
      <c r="P169" s="6" t="s">
        <v>72</v>
      </c>
    </row>
    <row r="170" spans="4:16">
      <c r="D170" s="8">
        <v>21018</v>
      </c>
      <c r="E170" s="8" t="s">
        <v>89</v>
      </c>
      <c r="F170" s="8">
        <v>1</v>
      </c>
      <c r="G170" s="8">
        <v>40</v>
      </c>
      <c r="O170" s="5">
        <v>8003</v>
      </c>
      <c r="P170" s="6" t="s">
        <v>146</v>
      </c>
    </row>
    <row r="171" spans="4:16">
      <c r="D171" s="8">
        <v>21019</v>
      </c>
      <c r="E171" s="8" t="s">
        <v>92</v>
      </c>
      <c r="F171" s="8">
        <v>1</v>
      </c>
      <c r="G171" s="8">
        <v>50</v>
      </c>
      <c r="O171" s="5">
        <v>8011</v>
      </c>
      <c r="P171" s="9" t="s">
        <v>144</v>
      </c>
    </row>
    <row r="172" spans="4:16">
      <c r="D172" s="8">
        <v>21051</v>
      </c>
      <c r="E172" s="8" t="s">
        <v>109</v>
      </c>
      <c r="F172" s="8">
        <v>1</v>
      </c>
      <c r="G172" s="8">
        <v>100</v>
      </c>
      <c r="O172" s="5">
        <v>8012</v>
      </c>
      <c r="P172" s="9" t="s">
        <v>140</v>
      </c>
    </row>
    <row r="173" spans="4:16">
      <c r="D173" s="8">
        <v>21053</v>
      </c>
      <c r="E173" s="8" t="s">
        <v>136</v>
      </c>
      <c r="F173" s="8">
        <v>1</v>
      </c>
      <c r="G173" s="8">
        <v>200</v>
      </c>
      <c r="O173" s="5">
        <v>8013</v>
      </c>
      <c r="P173" s="9" t="s">
        <v>141</v>
      </c>
    </row>
    <row r="174" spans="4:16">
      <c r="D174" s="8">
        <v>21054</v>
      </c>
      <c r="E174" s="8" t="s">
        <v>138</v>
      </c>
      <c r="F174" s="8">
        <v>1</v>
      </c>
      <c r="G174" s="8">
        <v>250</v>
      </c>
      <c r="O174" s="5">
        <v>8014</v>
      </c>
      <c r="P174" s="9" t="s">
        <v>147</v>
      </c>
    </row>
    <row r="175" spans="4:16">
      <c r="D175" s="8">
        <v>21061</v>
      </c>
      <c r="E175" s="8" t="s">
        <v>142</v>
      </c>
      <c r="F175" s="8">
        <v>1</v>
      </c>
      <c r="G175" s="8">
        <v>300</v>
      </c>
      <c r="O175" s="11">
        <v>8031</v>
      </c>
      <c r="P175" s="10" t="s">
        <v>106</v>
      </c>
    </row>
    <row r="176" spans="4:16">
      <c r="D176" s="8">
        <v>21062</v>
      </c>
      <c r="E176" s="8" t="s">
        <v>130</v>
      </c>
      <c r="F176" s="8">
        <v>1</v>
      </c>
      <c r="G176" s="8">
        <v>300</v>
      </c>
      <c r="O176" s="11">
        <v>8033</v>
      </c>
      <c r="P176" s="10" t="s">
        <v>107</v>
      </c>
    </row>
    <row r="177" spans="4:16">
      <c r="D177" s="8">
        <v>21063</v>
      </c>
      <c r="E177" s="8" t="s">
        <v>145</v>
      </c>
      <c r="F177" s="8">
        <v>1</v>
      </c>
      <c r="G177" s="8">
        <v>350</v>
      </c>
      <c r="O177" s="11">
        <v>8034</v>
      </c>
      <c r="P177" s="10" t="s">
        <v>108</v>
      </c>
    </row>
    <row r="178" spans="4:16">
      <c r="D178" s="8">
        <v>21064</v>
      </c>
      <c r="E178" s="8" t="s">
        <v>100</v>
      </c>
      <c r="F178" s="8">
        <v>1</v>
      </c>
      <c r="G178" s="8">
        <v>400</v>
      </c>
      <c r="O178" s="5">
        <v>8051</v>
      </c>
      <c r="P178" s="6" t="s">
        <v>82</v>
      </c>
    </row>
    <row r="179" spans="15:16">
      <c r="O179" s="5">
        <v>8052</v>
      </c>
      <c r="P179" s="6" t="s">
        <v>82</v>
      </c>
    </row>
    <row r="180" spans="15:16">
      <c r="O180" s="5">
        <v>8053</v>
      </c>
      <c r="P180" s="6" t="s">
        <v>83</v>
      </c>
    </row>
    <row r="181" spans="15:16">
      <c r="O181" s="5">
        <v>8054</v>
      </c>
      <c r="P181" s="6" t="s">
        <v>83</v>
      </c>
    </row>
    <row r="182" spans="15:16">
      <c r="O182" s="5">
        <v>8055</v>
      </c>
      <c r="P182" s="6" t="s">
        <v>83</v>
      </c>
    </row>
    <row r="183" spans="15:16">
      <c r="O183" s="5">
        <v>8056</v>
      </c>
      <c r="P183" s="6" t="s">
        <v>83</v>
      </c>
    </row>
    <row r="184" spans="15:16">
      <c r="O184" s="8">
        <v>21001</v>
      </c>
      <c r="P184" s="8" t="s">
        <v>26</v>
      </c>
    </row>
    <row r="185" spans="15:16">
      <c r="O185" s="8">
        <v>21002</v>
      </c>
      <c r="P185" s="8" t="s">
        <v>31</v>
      </c>
    </row>
    <row r="186" spans="15:16">
      <c r="O186" s="8">
        <v>21003</v>
      </c>
      <c r="P186" s="8" t="s">
        <v>34</v>
      </c>
    </row>
    <row r="187" spans="15:16">
      <c r="O187" s="8">
        <v>21004</v>
      </c>
      <c r="P187" s="8" t="s">
        <v>28</v>
      </c>
    </row>
    <row r="188" spans="15:16">
      <c r="O188" s="8">
        <v>21005</v>
      </c>
      <c r="P188" s="8" t="s">
        <v>45</v>
      </c>
    </row>
    <row r="189" spans="15:16">
      <c r="O189" s="8">
        <v>21006</v>
      </c>
      <c r="P189" s="8" t="s">
        <v>48</v>
      </c>
    </row>
    <row r="190" spans="15:16">
      <c r="O190" s="8">
        <v>21007</v>
      </c>
      <c r="P190" s="8" t="s">
        <v>50</v>
      </c>
    </row>
    <row r="191" spans="15:16">
      <c r="O191" s="8">
        <v>21008</v>
      </c>
      <c r="P191" s="8" t="s">
        <v>57</v>
      </c>
    </row>
    <row r="192" spans="15:16">
      <c r="O192" s="8">
        <v>21009</v>
      </c>
      <c r="P192" s="8" t="s">
        <v>58</v>
      </c>
    </row>
    <row r="193" spans="15:16">
      <c r="O193" s="8">
        <v>21011</v>
      </c>
      <c r="P193" s="8" t="s">
        <v>63</v>
      </c>
    </row>
    <row r="194" spans="15:16">
      <c r="O194" s="8">
        <v>21012</v>
      </c>
      <c r="P194" s="8" t="s">
        <v>67</v>
      </c>
    </row>
    <row r="195" spans="15:16">
      <c r="O195" s="8">
        <v>21013</v>
      </c>
      <c r="P195" s="8" t="s">
        <v>73</v>
      </c>
    </row>
    <row r="196" spans="15:16">
      <c r="O196" s="8">
        <v>21014</v>
      </c>
      <c r="P196" s="8" t="s">
        <v>76</v>
      </c>
    </row>
    <row r="197" spans="15:16">
      <c r="O197" s="8">
        <v>21015</v>
      </c>
      <c r="P197" s="8" t="s">
        <v>77</v>
      </c>
    </row>
    <row r="198" spans="15:16">
      <c r="O198" s="8">
        <v>21016</v>
      </c>
      <c r="P198" s="8" t="s">
        <v>84</v>
      </c>
    </row>
    <row r="199" spans="15:16">
      <c r="O199" s="8">
        <v>21017</v>
      </c>
      <c r="P199" s="8" t="s">
        <v>61</v>
      </c>
    </row>
    <row r="200" spans="15:16">
      <c r="O200" s="8">
        <v>21018</v>
      </c>
      <c r="P200" s="8" t="s">
        <v>89</v>
      </c>
    </row>
    <row r="201" spans="15:16">
      <c r="O201" s="8">
        <v>21019</v>
      </c>
      <c r="P201" s="8" t="s">
        <v>92</v>
      </c>
    </row>
    <row r="202" spans="15:16">
      <c r="O202" s="8">
        <v>21051</v>
      </c>
      <c r="P202" s="8" t="s">
        <v>109</v>
      </c>
    </row>
    <row r="203" spans="15:16">
      <c r="O203" s="8">
        <v>21053</v>
      </c>
      <c r="P203" s="8" t="s">
        <v>136</v>
      </c>
    </row>
    <row r="204" spans="15:16">
      <c r="O204" s="8">
        <v>21054</v>
      </c>
      <c r="P204" s="8" t="s">
        <v>138</v>
      </c>
    </row>
    <row r="205" spans="15:16">
      <c r="O205" s="8">
        <v>21061</v>
      </c>
      <c r="P205" s="8" t="s">
        <v>142</v>
      </c>
    </row>
    <row r="206" spans="15:16">
      <c r="O206" s="8">
        <v>21062</v>
      </c>
      <c r="P206" s="8" t="s">
        <v>130</v>
      </c>
    </row>
    <row r="207" spans="15:16">
      <c r="O207" s="8">
        <v>21063</v>
      </c>
      <c r="P207" s="8" t="s">
        <v>145</v>
      </c>
    </row>
    <row r="208" spans="15:16">
      <c r="O208" s="8">
        <v>21064</v>
      </c>
      <c r="P208" s="8" t="s">
        <v>100</v>
      </c>
    </row>
  </sheetData>
  <conditionalFormatting sqref="P53">
    <cfRule type="cellIs" dxfId="0" priority="27" stopIfTrue="1" operator="notEqual">
      <formula>INDIRECT("Dummy_for_Comparison1!"&amp;ADDRESS(ROW(),COLUMN()))</formula>
    </cfRule>
  </conditionalFormatting>
  <conditionalFormatting sqref="E54:G54">
    <cfRule type="cellIs" dxfId="0" priority="82" stopIfTrue="1" operator="notEqual">
      <formula>INDIRECT("Dummy_for_Comparison1!"&amp;ADDRESS(ROW(),COLUMN()))</formula>
    </cfRule>
  </conditionalFormatting>
  <conditionalFormatting sqref="P154">
    <cfRule type="cellIs" dxfId="0" priority="22" stopIfTrue="1" operator="notEqual">
      <formula>INDIRECT("Dummy_for_Comparison1!"&amp;ADDRESS(ROW(),COLUMN()))</formula>
    </cfRule>
  </conditionalFormatting>
  <conditionalFormatting sqref="E155:F155">
    <cfRule type="cellIs" dxfId="0" priority="77" stopIfTrue="1" operator="notEqual">
      <formula>INDIRECT("Dummy_for_Comparison1!"&amp;ADDRESS(ROW(),COLUMN()))</formula>
    </cfRule>
  </conditionalFormatting>
  <conditionalFormatting sqref="G155">
    <cfRule type="cellIs" dxfId="0" priority="53" stopIfTrue="1" operator="notEqual">
      <formula>INDIRECT("Dummy_for_Comparison1!"&amp;ADDRESS(ROW(),COLUMN()))</formula>
    </cfRule>
  </conditionalFormatting>
  <conditionalFormatting sqref="P158">
    <cfRule type="cellIs" dxfId="0" priority="21" stopIfTrue="1" operator="notEqual">
      <formula>INDIRECT("Dummy_for_Comparison1!"&amp;ADDRESS(ROW(),COLUMN()))</formula>
    </cfRule>
  </conditionalFormatting>
  <conditionalFormatting sqref="E159:F159">
    <cfRule type="cellIs" dxfId="0" priority="76" stopIfTrue="1" operator="notEqual">
      <formula>INDIRECT("Dummy_for_Comparison1!"&amp;ADDRESS(ROW(),COLUMN()))</formula>
    </cfRule>
  </conditionalFormatting>
  <conditionalFormatting sqref="G159">
    <cfRule type="cellIs" dxfId="0" priority="52" stopIfTrue="1" operator="notEqual">
      <formula>INDIRECT("Dummy_for_Comparison1!"&amp;ADDRESS(ROW(),COLUMN()))</formula>
    </cfRule>
  </conditionalFormatting>
  <conditionalFormatting sqref="P159">
    <cfRule type="cellIs" dxfId="0" priority="20" stopIfTrue="1" operator="notEqual">
      <formula>INDIRECT("Dummy_for_Comparison1!"&amp;ADDRESS(ROW(),COLUMN()))</formula>
    </cfRule>
  </conditionalFormatting>
  <conditionalFormatting sqref="E160:F160">
    <cfRule type="cellIs" dxfId="0" priority="75" stopIfTrue="1" operator="notEqual">
      <formula>INDIRECT("Dummy_for_Comparison1!"&amp;ADDRESS(ROW(),COLUMN()))</formula>
    </cfRule>
  </conditionalFormatting>
  <conditionalFormatting sqref="G160">
    <cfRule type="cellIs" dxfId="0" priority="51" stopIfTrue="1" operator="notEqual">
      <formula>INDIRECT("Dummy_for_Comparison1!"&amp;ADDRESS(ROW(),COLUMN()))</formula>
    </cfRule>
  </conditionalFormatting>
  <conditionalFormatting sqref="P160">
    <cfRule type="cellIs" dxfId="0" priority="19" stopIfTrue="1" operator="notEqual">
      <formula>INDIRECT("Dummy_for_Comparison1!"&amp;ADDRESS(ROW(),COLUMN()))</formula>
    </cfRule>
  </conditionalFormatting>
  <conditionalFormatting sqref="E161:F161">
    <cfRule type="cellIs" dxfId="0" priority="74" stopIfTrue="1" operator="notEqual">
      <formula>INDIRECT("Dummy_for_Comparison1!"&amp;ADDRESS(ROW(),COLUMN()))</formula>
    </cfRule>
  </conditionalFormatting>
  <conditionalFormatting sqref="G161">
    <cfRule type="cellIs" dxfId="0" priority="50" stopIfTrue="1" operator="notEqual">
      <formula>INDIRECT("Dummy_for_Comparison1!"&amp;ADDRESS(ROW(),COLUMN()))</formula>
    </cfRule>
  </conditionalFormatting>
  <conditionalFormatting sqref="P161">
    <cfRule type="cellIs" dxfId="0" priority="18" stopIfTrue="1" operator="notEqual">
      <formula>INDIRECT("Dummy_for_Comparison1!"&amp;ADDRESS(ROW(),COLUMN()))</formula>
    </cfRule>
  </conditionalFormatting>
  <conditionalFormatting sqref="E162:F162">
    <cfRule type="cellIs" dxfId="0" priority="73" stopIfTrue="1" operator="notEqual">
      <formula>INDIRECT("Dummy_for_Comparison1!"&amp;ADDRESS(ROW(),COLUMN()))</formula>
    </cfRule>
  </conditionalFormatting>
  <conditionalFormatting sqref="G162">
    <cfRule type="cellIs" dxfId="0" priority="49" stopIfTrue="1" operator="notEqual">
      <formula>INDIRECT("Dummy_for_Comparison1!"&amp;ADDRESS(ROW(),COLUMN()))</formula>
    </cfRule>
  </conditionalFormatting>
  <conditionalFormatting sqref="P162">
    <cfRule type="cellIs" dxfId="0" priority="17" stopIfTrue="1" operator="notEqual">
      <formula>INDIRECT("Dummy_for_Comparison1!"&amp;ADDRESS(ROW(),COLUMN()))</formula>
    </cfRule>
  </conditionalFormatting>
  <conditionalFormatting sqref="E163:F163">
    <cfRule type="cellIs" dxfId="0" priority="72" stopIfTrue="1" operator="notEqual">
      <formula>INDIRECT("Dummy_for_Comparison1!"&amp;ADDRESS(ROW(),COLUMN()))</formula>
    </cfRule>
  </conditionalFormatting>
  <conditionalFormatting sqref="G163">
    <cfRule type="cellIs" dxfId="0" priority="48" stopIfTrue="1" operator="notEqual">
      <formula>INDIRECT("Dummy_for_Comparison1!"&amp;ADDRESS(ROW(),COLUMN()))</formula>
    </cfRule>
  </conditionalFormatting>
  <conditionalFormatting sqref="P163">
    <cfRule type="cellIs" dxfId="0" priority="16" stopIfTrue="1" operator="notEqual">
      <formula>INDIRECT("Dummy_for_Comparison1!"&amp;ADDRESS(ROW(),COLUMN()))</formula>
    </cfRule>
  </conditionalFormatting>
  <conditionalFormatting sqref="E164:F164">
    <cfRule type="cellIs" dxfId="0" priority="71" stopIfTrue="1" operator="notEqual">
      <formula>INDIRECT("Dummy_for_Comparison1!"&amp;ADDRESS(ROW(),COLUMN()))</formula>
    </cfRule>
  </conditionalFormatting>
  <conditionalFormatting sqref="G164">
    <cfRule type="cellIs" dxfId="0" priority="47" stopIfTrue="1" operator="notEqual">
      <formula>INDIRECT("Dummy_for_Comparison1!"&amp;ADDRESS(ROW(),COLUMN()))</formula>
    </cfRule>
  </conditionalFormatting>
  <conditionalFormatting sqref="P164">
    <cfRule type="cellIs" dxfId="0" priority="15" stopIfTrue="1" operator="notEqual">
      <formula>INDIRECT("Dummy_for_Comparison1!"&amp;ADDRESS(ROW(),COLUMN()))</formula>
    </cfRule>
  </conditionalFormatting>
  <conditionalFormatting sqref="E165:F165">
    <cfRule type="cellIs" dxfId="0" priority="70" stopIfTrue="1" operator="notEqual">
      <formula>INDIRECT("Dummy_for_Comparison1!"&amp;ADDRESS(ROW(),COLUMN()))</formula>
    </cfRule>
  </conditionalFormatting>
  <conditionalFormatting sqref="G165">
    <cfRule type="cellIs" dxfId="0" priority="46" stopIfTrue="1" operator="notEqual">
      <formula>INDIRECT("Dummy_for_Comparison1!"&amp;ADDRESS(ROW(),COLUMN()))</formula>
    </cfRule>
  </conditionalFormatting>
  <conditionalFormatting sqref="P165">
    <cfRule type="cellIs" dxfId="0" priority="14" stopIfTrue="1" operator="notEqual">
      <formula>INDIRECT("Dummy_for_Comparison1!"&amp;ADDRESS(ROW(),COLUMN()))</formula>
    </cfRule>
  </conditionalFormatting>
  <conditionalFormatting sqref="E166:F166">
    <cfRule type="cellIs" dxfId="0" priority="69" stopIfTrue="1" operator="notEqual">
      <formula>INDIRECT("Dummy_for_Comparison1!"&amp;ADDRESS(ROW(),COLUMN()))</formula>
    </cfRule>
  </conditionalFormatting>
  <conditionalFormatting sqref="G166">
    <cfRule type="cellIs" dxfId="0" priority="45" stopIfTrue="1" operator="notEqual">
      <formula>INDIRECT("Dummy_for_Comparison1!"&amp;ADDRESS(ROW(),COLUMN()))</formula>
    </cfRule>
  </conditionalFormatting>
  <conditionalFormatting sqref="P166">
    <cfRule type="cellIs" dxfId="0" priority="13" stopIfTrue="1" operator="notEqual">
      <formula>INDIRECT("Dummy_for_Comparison1!"&amp;ADDRESS(ROW(),COLUMN()))</formula>
    </cfRule>
  </conditionalFormatting>
  <conditionalFormatting sqref="E167:F167">
    <cfRule type="cellIs" dxfId="0" priority="68" stopIfTrue="1" operator="notEqual">
      <formula>INDIRECT("Dummy_for_Comparison1!"&amp;ADDRESS(ROW(),COLUMN()))</formula>
    </cfRule>
  </conditionalFormatting>
  <conditionalFormatting sqref="G167">
    <cfRule type="cellIs" dxfId="0" priority="44" stopIfTrue="1" operator="notEqual">
      <formula>INDIRECT("Dummy_for_Comparison1!"&amp;ADDRESS(ROW(),COLUMN()))</formula>
    </cfRule>
  </conditionalFormatting>
  <conditionalFormatting sqref="P167">
    <cfRule type="cellIs" dxfId="0" priority="12" stopIfTrue="1" operator="notEqual">
      <formula>INDIRECT("Dummy_for_Comparison1!"&amp;ADDRESS(ROW(),COLUMN()))</formula>
    </cfRule>
  </conditionalFormatting>
  <conditionalFormatting sqref="E168:F168">
    <cfRule type="cellIs" dxfId="0" priority="67" stopIfTrue="1" operator="notEqual">
      <formula>INDIRECT("Dummy_for_Comparison1!"&amp;ADDRESS(ROW(),COLUMN()))</formula>
    </cfRule>
  </conditionalFormatting>
  <conditionalFormatting sqref="G168">
    <cfRule type="cellIs" dxfId="0" priority="43" stopIfTrue="1" operator="notEqual">
      <formula>INDIRECT("Dummy_for_Comparison1!"&amp;ADDRESS(ROW(),COLUMN()))</formula>
    </cfRule>
  </conditionalFormatting>
  <conditionalFormatting sqref="P168">
    <cfRule type="cellIs" dxfId="0" priority="11" stopIfTrue="1" operator="notEqual">
      <formula>INDIRECT("Dummy_for_Comparison1!"&amp;ADDRESS(ROW(),COLUMN()))</formula>
    </cfRule>
  </conditionalFormatting>
  <conditionalFormatting sqref="E169:F169">
    <cfRule type="cellIs" dxfId="0" priority="66" stopIfTrue="1" operator="notEqual">
      <formula>INDIRECT("Dummy_for_Comparison1!"&amp;ADDRESS(ROW(),COLUMN()))</formula>
    </cfRule>
  </conditionalFormatting>
  <conditionalFormatting sqref="G169">
    <cfRule type="cellIs" dxfId="0" priority="42" stopIfTrue="1" operator="notEqual">
      <formula>INDIRECT("Dummy_for_Comparison1!"&amp;ADDRESS(ROW(),COLUMN()))</formula>
    </cfRule>
  </conditionalFormatting>
  <conditionalFormatting sqref="P169">
    <cfRule type="cellIs" dxfId="0" priority="9" stopIfTrue="1" operator="notEqual">
      <formula>INDIRECT("Dummy_for_Comparison1!"&amp;ADDRESS(ROW(),COLUMN()))</formula>
    </cfRule>
  </conditionalFormatting>
  <conditionalFormatting sqref="E170:F170">
    <cfRule type="cellIs" dxfId="0" priority="64" stopIfTrue="1" operator="notEqual">
      <formula>INDIRECT("Dummy_for_Comparison1!"&amp;ADDRESS(ROW(),COLUMN()))</formula>
    </cfRule>
  </conditionalFormatting>
  <conditionalFormatting sqref="G170">
    <cfRule type="cellIs" dxfId="0" priority="41" stopIfTrue="1" operator="notEqual">
      <formula>INDIRECT("Dummy_for_Comparison1!"&amp;ADDRESS(ROW(),COLUMN()))</formula>
    </cfRule>
  </conditionalFormatting>
  <conditionalFormatting sqref="P170">
    <cfRule type="cellIs" dxfId="0" priority="7" stopIfTrue="1" operator="notEqual">
      <formula>INDIRECT("Dummy_for_Comparison1!"&amp;ADDRESS(ROW(),COLUMN()))</formula>
    </cfRule>
  </conditionalFormatting>
  <conditionalFormatting sqref="E171:F171">
    <cfRule type="cellIs" dxfId="0" priority="62" stopIfTrue="1" operator="notEqual">
      <formula>INDIRECT("Dummy_for_Comparison1!"&amp;ADDRESS(ROW(),COLUMN()))</formula>
    </cfRule>
  </conditionalFormatting>
  <conditionalFormatting sqref="G171">
    <cfRule type="cellIs" dxfId="0" priority="57" stopIfTrue="1" operator="notEqual">
      <formula>INDIRECT("Dummy_for_Comparison1!"&amp;ADDRESS(ROW(),COLUMN()))</formula>
    </cfRule>
  </conditionalFormatting>
  <conditionalFormatting sqref="P178">
    <cfRule type="cellIs" dxfId="0" priority="5" stopIfTrue="1" operator="notEqual">
      <formula>INDIRECT("Dummy_for_Comparison1!"&amp;ADDRESS(ROW(),COLUMN()))</formula>
    </cfRule>
  </conditionalFormatting>
  <conditionalFormatting sqref="P179">
    <cfRule type="cellIs" dxfId="0" priority="4" stopIfTrue="1" operator="notEqual">
      <formula>INDIRECT("Dummy_for_Comparison1!"&amp;ADDRESS(ROW(),COLUMN()))</formula>
    </cfRule>
  </conditionalFormatting>
  <conditionalFormatting sqref="D54:D55">
    <cfRule type="cellIs" dxfId="0" priority="83" stopIfTrue="1" operator="notEqual">
      <formula>INDIRECT("Dummy_for_Comparison1!"&amp;ADDRESS(ROW(),COLUMN()))</formula>
    </cfRule>
  </conditionalFormatting>
  <conditionalFormatting sqref="D169:D170">
    <cfRule type="cellIs" dxfId="0" priority="65" stopIfTrue="1" operator="notEqual">
      <formula>INDIRECT("Dummy_for_Comparison1!"&amp;ADDRESS(ROW(),COLUMN()))</formula>
    </cfRule>
  </conditionalFormatting>
  <conditionalFormatting sqref="D172:D176">
    <cfRule type="cellIs" dxfId="0" priority="39" stopIfTrue="1" operator="notEqual">
      <formula>INDIRECT("Dummy_for_Comparison1!"&amp;ADDRESS(ROW(),COLUMN()))</formula>
    </cfRule>
  </conditionalFormatting>
  <conditionalFormatting sqref="G132:G141">
    <cfRule type="cellIs" dxfId="0" priority="56" stopIfTrue="1" operator="notEqual">
      <formula>INDIRECT("Dummy_for_Comparison1!"&amp;ADDRESS(ROW(),COLUMN()))</formula>
    </cfRule>
  </conditionalFormatting>
  <conditionalFormatting sqref="G142:G143">
    <cfRule type="cellIs" dxfId="0" priority="55" stopIfTrue="1" operator="notEqual">
      <formula>INDIRECT("Dummy_for_Comparison1!"&amp;ADDRESS(ROW(),COLUMN()))</formula>
    </cfRule>
  </conditionalFormatting>
  <conditionalFormatting sqref="O53:O54">
    <cfRule type="cellIs" dxfId="0" priority="28" stopIfTrue="1" operator="notEqual">
      <formula>INDIRECT("Dummy_for_Comparison1!"&amp;ADDRESS(ROW(),COLUMN()))</formula>
    </cfRule>
  </conditionalFormatting>
  <conditionalFormatting sqref="O168:O169">
    <cfRule type="cellIs" dxfId="0" priority="10" stopIfTrue="1" operator="notEqual">
      <formula>INDIRECT("Dummy_for_Comparison1!"&amp;ADDRESS(ROW(),COLUMN()))</formula>
    </cfRule>
  </conditionalFormatting>
  <conditionalFormatting sqref="O171:O175">
    <cfRule type="cellIs" dxfId="0" priority="1" stopIfTrue="1" operator="notEqual">
      <formula>INDIRECT("Dummy_for_Comparison1!"&amp;ADDRESS(ROW(),COLUMN()))</formula>
    </cfRule>
  </conditionalFormatting>
  <conditionalFormatting sqref="P40:P41">
    <cfRule type="cellIs" dxfId="0" priority="35" stopIfTrue="1" operator="notEqual">
      <formula>INDIRECT("Dummy_for_Comparison1!"&amp;ADDRESS(ROW(),COLUMN()))</formula>
    </cfRule>
  </conditionalFormatting>
  <conditionalFormatting sqref="P42:P43">
    <cfRule type="cellIs" dxfId="0" priority="34" stopIfTrue="1" operator="notEqual">
      <formula>INDIRECT("Dummy_for_Comparison1!"&amp;ADDRESS(ROW(),COLUMN()))</formula>
    </cfRule>
  </conditionalFormatting>
  <conditionalFormatting sqref="P46:P47">
    <cfRule type="cellIs" dxfId="0" priority="33" stopIfTrue="1" operator="notEqual">
      <formula>INDIRECT("Dummy_for_Comparison1!"&amp;ADDRESS(ROW(),COLUMN()))</formula>
    </cfRule>
  </conditionalFormatting>
  <conditionalFormatting sqref="P71:P72">
    <cfRule type="cellIs" dxfId="0" priority="30" stopIfTrue="1" operator="notEqual">
      <formula>INDIRECT("Dummy_for_Comparison1!"&amp;ADDRESS(ROW(),COLUMN()))</formula>
    </cfRule>
  </conditionalFormatting>
  <conditionalFormatting sqref="P141:P142">
    <cfRule type="cellIs" dxfId="0" priority="24" stopIfTrue="1" operator="notEqual">
      <formula>INDIRECT("Dummy_for_Comparison1!"&amp;ADDRESS(ROW(),COLUMN()))</formula>
    </cfRule>
  </conditionalFormatting>
  <conditionalFormatting sqref="P171:P175">
    <cfRule type="cellIs" dxfId="0" priority="2" stopIfTrue="1" operator="notEqual">
      <formula>INDIRECT("Dummy_for_Comparison1!"&amp;ADDRESS(ROW(),COLUMN()))</formula>
    </cfRule>
  </conditionalFormatting>
  <conditionalFormatting sqref="P176:P177">
    <cfRule type="cellIs" dxfId="0" priority="6" stopIfTrue="1" operator="notEqual">
      <formula>INDIRECT("Dummy_for_Comparison1!"&amp;ADDRESS(ROW(),COLUMN()))</formula>
    </cfRule>
  </conditionalFormatting>
  <conditionalFormatting sqref="P180:P183">
    <cfRule type="cellIs" dxfId="0" priority="3" stopIfTrue="1" operator="notEqual">
      <formula>INDIRECT("Dummy_for_Comparison1!"&amp;ADDRESS(ROW(),COLUMN()))</formula>
    </cfRule>
  </conditionalFormatting>
  <conditionalFormatting sqref="E45:G46 E49:G52 D28:G30 D31:D53 D21:G27 D1:G20">
    <cfRule type="cellIs" dxfId="0" priority="92" stopIfTrue="1" operator="notEqual">
      <formula>INDIRECT("Dummy_for_Comparison1!"&amp;ADDRESS(ROW(),COLUMN()))</formula>
    </cfRule>
  </conditionalFormatting>
  <conditionalFormatting sqref="J1:M27">
    <cfRule type="cellIs" dxfId="0" priority="38" stopIfTrue="1" operator="notEqual">
      <formula>INDIRECT("Dummy_for_Comparison1!"&amp;ADDRESS(ROW(),COLUMN()))</formula>
    </cfRule>
  </conditionalFormatting>
  <conditionalFormatting sqref="P44:P45 P48:P51 O27:P29 O30:O52 O20:P26 O1:P19">
    <cfRule type="cellIs" dxfId="0" priority="37" stopIfTrue="1" operator="notEqual">
      <formula>INDIRECT("Dummy_for_Comparison1!"&amp;ADDRESS(ROW(),COLUMN()))</formula>
    </cfRule>
  </conditionalFormatting>
  <conditionalFormatting sqref="P30:P37 P38:P39">
    <cfRule type="cellIs" dxfId="0" priority="36" stopIfTrue="1" operator="notEqual">
      <formula>INDIRECT("Dummy_for_Comparison1!"&amp;ADDRESS(ROW(),COLUMN()))</formula>
    </cfRule>
  </conditionalFormatting>
  <conditionalFormatting sqref="E31:G38 E39:G40">
    <cfRule type="cellIs" dxfId="0" priority="91" stopIfTrue="1" operator="notEqual">
      <formula>INDIRECT("Dummy_for_Comparison1!"&amp;ADDRESS(ROW(),COLUMN()))</formula>
    </cfRule>
  </conditionalFormatting>
  <conditionalFormatting sqref="E41:G42">
    <cfRule type="cellIs" dxfId="0" priority="90" stopIfTrue="1" operator="notEqual">
      <formula>INDIRECT("Dummy_for_Comparison1!"&amp;ADDRESS(ROW(),COLUMN()))</formula>
    </cfRule>
  </conditionalFormatting>
  <conditionalFormatting sqref="E43:G44">
    <cfRule type="cellIs" dxfId="0" priority="89" stopIfTrue="1" operator="notEqual">
      <formula>INDIRECT("Dummy_for_Comparison1!"&amp;ADDRESS(ROW(),COLUMN()))</formula>
    </cfRule>
  </conditionalFormatting>
  <conditionalFormatting sqref="E47:G48">
    <cfRule type="cellIs" dxfId="0" priority="88" stopIfTrue="1" operator="notEqual">
      <formula>INDIRECT("Dummy_for_Comparison1!"&amp;ADDRESS(ROW(),COLUMN()))</formula>
    </cfRule>
  </conditionalFormatting>
  <conditionalFormatting sqref="P52 P54">
    <cfRule type="cellIs" dxfId="0" priority="32" stopIfTrue="1" operator="notEqual">
      <formula>INDIRECT("Dummy_for_Comparison1!"&amp;ADDRESS(ROW(),COLUMN()))</formula>
    </cfRule>
  </conditionalFormatting>
  <conditionalFormatting sqref="E53:G53 E55:G55">
    <cfRule type="cellIs" dxfId="0" priority="87" stopIfTrue="1" operator="notEqual">
      <formula>INDIRECT("Dummy_for_Comparison1!"&amp;ADDRESS(ROW(),COLUMN()))</formula>
    </cfRule>
  </conditionalFormatting>
  <conditionalFormatting sqref="O55:P55 P56:P70 O56:O72">
    <cfRule type="cellIs" dxfId="0" priority="31" stopIfTrue="1" operator="notEqual">
      <formula>INDIRECT("Dummy_for_Comparison1!"&amp;ADDRESS(ROW(),COLUMN()))</formula>
    </cfRule>
  </conditionalFormatting>
  <conditionalFormatting sqref="D56:G56 E57:G71 D57:D73">
    <cfRule type="cellIs" dxfId="0" priority="86" stopIfTrue="1" operator="notEqual">
      <formula>INDIRECT("Dummy_for_Comparison1!"&amp;ADDRESS(ROW(),COLUMN()))</formula>
    </cfRule>
  </conditionalFormatting>
  <conditionalFormatting sqref="E72:G73">
    <cfRule type="cellIs" dxfId="0" priority="85" stopIfTrue="1" operator="notEqual">
      <formula>INDIRECT("Dummy_for_Comparison1!"&amp;ADDRESS(ROW(),COLUMN()))</formula>
    </cfRule>
  </conditionalFormatting>
  <conditionalFormatting sqref="O73:P83 P85:P87">
    <cfRule type="cellIs" dxfId="0" priority="29" stopIfTrue="1" operator="notEqual">
      <formula>INDIRECT("Dummy_for_Comparison1!"&amp;ADDRESS(ROW(),COLUMN()))</formula>
    </cfRule>
  </conditionalFormatting>
  <conditionalFormatting sqref="D74:G84 E86:G88">
    <cfRule type="cellIs" dxfId="0" priority="84" stopIfTrue="1" operator="notEqual">
      <formula>INDIRECT("Dummy_for_Comparison1!"&amp;ADDRESS(ROW(),COLUMN()))</formula>
    </cfRule>
  </conditionalFormatting>
  <conditionalFormatting sqref="O84:P84 O85:O87">
    <cfRule type="cellIs" dxfId="0" priority="26" stopIfTrue="1" operator="notEqual">
      <formula>INDIRECT("Dummy_for_Comparison1!"&amp;ADDRESS(ROW(),COLUMN()))</formula>
    </cfRule>
  </conditionalFormatting>
  <conditionalFormatting sqref="D85:G85 D86:D88">
    <cfRule type="cellIs" dxfId="0" priority="81" stopIfTrue="1" operator="notEqual">
      <formula>INDIRECT("Dummy_for_Comparison1!"&amp;ADDRESS(ROW(),COLUMN()))</formula>
    </cfRule>
  </conditionalFormatting>
  <conditionalFormatting sqref="O131:O167 P131:P140">
    <cfRule type="cellIs" dxfId="0" priority="25" stopIfTrue="1" operator="notEqual">
      <formula>INDIRECT("Dummy_for_Comparison1!"&amp;ADDRESS(ROW(),COLUMN()))</formula>
    </cfRule>
  </conditionalFormatting>
  <conditionalFormatting sqref="D132:D168 E132:F141">
    <cfRule type="cellIs" dxfId="0" priority="80" stopIfTrue="1" operator="notEqual">
      <formula>INDIRECT("Dummy_for_Comparison1!"&amp;ADDRESS(ROW(),COLUMN()))</formula>
    </cfRule>
  </conditionalFormatting>
  <conditionalFormatting sqref="E142:F143">
    <cfRule type="cellIs" dxfId="0" priority="79" stopIfTrue="1" operator="notEqual">
      <formula>INDIRECT("Dummy_for_Comparison1!"&amp;ADDRESS(ROW(),COLUMN()))</formula>
    </cfRule>
  </conditionalFormatting>
  <conditionalFormatting sqref="P155:P157 P143:P153">
    <cfRule type="cellIs" dxfId="0" priority="23" stopIfTrue="1" operator="notEqual">
      <formula>INDIRECT("Dummy_for_Comparison1!"&amp;ADDRESS(ROW(),COLUMN()))</formula>
    </cfRule>
  </conditionalFormatting>
  <conditionalFormatting sqref="E156:F158 E144:F154">
    <cfRule type="cellIs" dxfId="0" priority="78" stopIfTrue="1" operator="notEqual">
      <formula>INDIRECT("Dummy_for_Comparison1!"&amp;ADDRESS(ROW(),COLUMN()))</formula>
    </cfRule>
  </conditionalFormatting>
  <conditionalFormatting sqref="G156:G158 G144:G154">
    <cfRule type="cellIs" dxfId="0" priority="54" stopIfTrue="1" operator="notEqual">
      <formula>INDIRECT("Dummy_for_Comparison1!"&amp;ADDRESS(ROW(),COLUMN()))</formula>
    </cfRule>
  </conditionalFormatting>
  <conditionalFormatting sqref="O170 O176:O183">
    <cfRule type="cellIs" dxfId="0" priority="8" stopIfTrue="1" operator="notEqual">
      <formula>INDIRECT("Dummy_for_Comparison1!"&amp;ADDRESS(ROW(),COLUMN()))</formula>
    </cfRule>
  </conditionalFormatting>
  <conditionalFormatting sqref="D171 D177:D178">
    <cfRule type="cellIs" dxfId="0" priority="63" stopIfTrue="1" operator="notEqual">
      <formula>INDIRECT("Dummy_for_Comparison1!"&amp;ADDRESS(ROW(),COLUMN()))</formula>
    </cfRule>
  </conditionalFormatting>
  <conditionalFormatting sqref="E172:G176">
    <cfRule type="cellIs" dxfId="0" priority="40" stopIfTrue="1" operator="notEqual">
      <formula>INDIRECT("Dummy_for_Comparison1!"&amp;ADDRESS(ROW(),COLUMN()))</formula>
    </cfRule>
  </conditionalFormatting>
  <conditionalFormatting sqref="E177:G178">
    <cfRule type="cellIs" dxfId="0" priority="61" stopIfTrue="1" operator="notEqual">
      <formula>INDIRECT("Dummy_for_Comparison1!"&amp;ADDRESS(ROW(),COLUMN()))</formula>
    </cfRule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selection activeCell="D18" sqref="D18"/>
    </sheetView>
  </sheetViews>
  <sheetFormatPr defaultColWidth="9" defaultRowHeight="13.5"/>
  <sheetData>
    <row r="1" spans="1:10">
      <c r="A1" s="1">
        <v>1001</v>
      </c>
      <c r="B1">
        <v>2</v>
      </c>
      <c r="C1" t="s">
        <v>60</v>
      </c>
      <c r="D1">
        <v>2</v>
      </c>
      <c r="E1">
        <f>VLOOKUP(A1,Sheet3!A$1:D$12,4,FALSE)</f>
        <v>2</v>
      </c>
      <c r="F1" t="s">
        <v>21</v>
      </c>
      <c r="G1" t="s">
        <v>21</v>
      </c>
      <c r="H1">
        <v>13000</v>
      </c>
      <c r="I1">
        <v>0</v>
      </c>
      <c r="J1">
        <v>0</v>
      </c>
    </row>
    <row r="2" spans="1:10">
      <c r="A2" s="1">
        <v>1002</v>
      </c>
      <c r="B2">
        <v>2</v>
      </c>
      <c r="C2" t="s">
        <v>148</v>
      </c>
      <c r="D2">
        <v>2</v>
      </c>
      <c r="E2">
        <f>VLOOKUP(A2,Sheet3!A$1:D$12,4,FALSE)</f>
        <v>2</v>
      </c>
      <c r="F2" t="s">
        <v>149</v>
      </c>
      <c r="G2" t="s">
        <v>21</v>
      </c>
      <c r="H2">
        <v>13000</v>
      </c>
      <c r="I2">
        <v>0</v>
      </c>
      <c r="J2">
        <v>0</v>
      </c>
    </row>
    <row r="3" spans="1:10">
      <c r="A3" s="1">
        <v>1003</v>
      </c>
      <c r="B3">
        <v>2</v>
      </c>
      <c r="C3" t="s">
        <v>29</v>
      </c>
      <c r="D3">
        <v>3</v>
      </c>
      <c r="E3">
        <f>VLOOKUP(A3,Sheet3!A$1:D$12,4,FALSE)</f>
        <v>3</v>
      </c>
      <c r="F3" t="s">
        <v>150</v>
      </c>
      <c r="G3" t="s">
        <v>149</v>
      </c>
      <c r="H3">
        <v>13000</v>
      </c>
      <c r="I3">
        <v>0</v>
      </c>
      <c r="J3">
        <v>0</v>
      </c>
    </row>
    <row r="4" spans="1:10">
      <c r="A4" s="1">
        <v>1004</v>
      </c>
      <c r="B4">
        <v>2</v>
      </c>
      <c r="C4" t="s">
        <v>151</v>
      </c>
      <c r="D4">
        <v>4</v>
      </c>
      <c r="E4">
        <f>VLOOKUP(A4,Sheet3!A$1:D$12,4,FALSE)</f>
        <v>4</v>
      </c>
      <c r="F4" t="s">
        <v>152</v>
      </c>
      <c r="G4" t="s">
        <v>149</v>
      </c>
      <c r="H4">
        <v>13000</v>
      </c>
      <c r="I4">
        <v>0</v>
      </c>
      <c r="J4">
        <v>0</v>
      </c>
    </row>
    <row r="5" spans="1:10">
      <c r="A5" s="1">
        <v>1001</v>
      </c>
      <c r="B5">
        <v>3</v>
      </c>
      <c r="C5" t="s">
        <v>60</v>
      </c>
      <c r="D5">
        <v>2</v>
      </c>
      <c r="E5">
        <f>VLOOKUP(A5,Sheet3!A$1:D$12,4,FALSE)</f>
        <v>2</v>
      </c>
      <c r="F5" t="s">
        <v>21</v>
      </c>
      <c r="G5" t="s">
        <v>21</v>
      </c>
      <c r="H5">
        <v>13000</v>
      </c>
      <c r="I5">
        <v>0</v>
      </c>
      <c r="J5">
        <v>0</v>
      </c>
    </row>
    <row r="6" spans="1:10">
      <c r="A6" s="1">
        <v>1002</v>
      </c>
      <c r="B6">
        <v>3</v>
      </c>
      <c r="C6" t="s">
        <v>148</v>
      </c>
      <c r="D6">
        <v>2</v>
      </c>
      <c r="E6">
        <f>VLOOKUP(A6,Sheet3!A$1:D$12,4,FALSE)</f>
        <v>2</v>
      </c>
      <c r="F6" t="s">
        <v>149</v>
      </c>
      <c r="G6" t="s">
        <v>21</v>
      </c>
      <c r="H6">
        <v>13000</v>
      </c>
      <c r="I6">
        <v>0</v>
      </c>
      <c r="J6">
        <v>0</v>
      </c>
    </row>
    <row r="7" spans="1:10">
      <c r="A7" s="1">
        <v>1003</v>
      </c>
      <c r="B7">
        <v>3</v>
      </c>
      <c r="C7" t="s">
        <v>29</v>
      </c>
      <c r="D7">
        <v>3</v>
      </c>
      <c r="E7">
        <f>VLOOKUP(A7,Sheet3!A$1:D$12,4,FALSE)</f>
        <v>3</v>
      </c>
      <c r="F7" t="s">
        <v>150</v>
      </c>
      <c r="G7" t="s">
        <v>149</v>
      </c>
      <c r="H7">
        <v>13000</v>
      </c>
      <c r="I7">
        <v>0</v>
      </c>
      <c r="J7">
        <v>0</v>
      </c>
    </row>
    <row r="8" spans="1:10">
      <c r="A8" s="1">
        <v>1004</v>
      </c>
      <c r="B8">
        <v>3</v>
      </c>
      <c r="C8" t="s">
        <v>151</v>
      </c>
      <c r="D8">
        <v>4</v>
      </c>
      <c r="E8">
        <f>VLOOKUP(A8,Sheet3!A$1:D$12,4,FALSE)</f>
        <v>4</v>
      </c>
      <c r="F8" t="s">
        <v>152</v>
      </c>
      <c r="G8" t="s">
        <v>149</v>
      </c>
      <c r="H8">
        <v>13000</v>
      </c>
      <c r="I8">
        <v>0</v>
      </c>
      <c r="J8">
        <v>0</v>
      </c>
    </row>
    <row r="9" spans="1:10">
      <c r="A9" s="1">
        <v>1001</v>
      </c>
      <c r="B9">
        <v>4</v>
      </c>
      <c r="C9" t="s">
        <v>60</v>
      </c>
      <c r="D9">
        <v>2</v>
      </c>
      <c r="E9">
        <f>VLOOKUP(A9,Sheet3!A$1:D$12,4,FALSE)</f>
        <v>2</v>
      </c>
      <c r="F9" t="s">
        <v>21</v>
      </c>
      <c r="G9" t="s">
        <v>21</v>
      </c>
      <c r="H9">
        <v>13000</v>
      </c>
      <c r="I9">
        <v>0</v>
      </c>
      <c r="J9">
        <v>0</v>
      </c>
    </row>
    <row r="10" spans="1:10">
      <c r="A10" s="1">
        <v>1002</v>
      </c>
      <c r="B10">
        <v>4</v>
      </c>
      <c r="C10" t="s">
        <v>148</v>
      </c>
      <c r="D10">
        <v>2</v>
      </c>
      <c r="E10">
        <f>VLOOKUP(A10,Sheet3!A$1:D$12,4,FALSE)</f>
        <v>2</v>
      </c>
      <c r="F10" t="s">
        <v>149</v>
      </c>
      <c r="G10" t="s">
        <v>21</v>
      </c>
      <c r="H10">
        <v>13000</v>
      </c>
      <c r="I10">
        <v>0</v>
      </c>
      <c r="J10">
        <v>0</v>
      </c>
    </row>
    <row r="11" spans="1:10">
      <c r="A11" s="1">
        <v>1003</v>
      </c>
      <c r="B11">
        <v>4</v>
      </c>
      <c r="C11" t="s">
        <v>29</v>
      </c>
      <c r="D11">
        <v>3</v>
      </c>
      <c r="E11">
        <f>VLOOKUP(A11,Sheet3!A$1:D$12,4,FALSE)</f>
        <v>3</v>
      </c>
      <c r="F11" t="s">
        <v>150</v>
      </c>
      <c r="G11" t="s">
        <v>149</v>
      </c>
      <c r="H11">
        <v>13000</v>
      </c>
      <c r="I11">
        <v>0</v>
      </c>
      <c r="J11">
        <v>0</v>
      </c>
    </row>
    <row r="12" spans="1:10">
      <c r="A12" s="1">
        <v>1004</v>
      </c>
      <c r="B12">
        <v>4</v>
      </c>
      <c r="C12" t="s">
        <v>151</v>
      </c>
      <c r="D12">
        <v>4</v>
      </c>
      <c r="E12">
        <f>VLOOKUP(A12,Sheet3!A$1:D$12,4,FALSE)</f>
        <v>4</v>
      </c>
      <c r="F12" t="s">
        <v>152</v>
      </c>
      <c r="G12" t="s">
        <v>149</v>
      </c>
      <c r="H12">
        <v>13000</v>
      </c>
      <c r="I12">
        <v>0</v>
      </c>
      <c r="J12">
        <v>10004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伏念-saromako</cp:lastModifiedBy>
  <dcterms:created xsi:type="dcterms:W3CDTF">2023-05-12T11:15:00Z</dcterms:created>
  <dcterms:modified xsi:type="dcterms:W3CDTF">2024-01-09T02:06:37Z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E217E823007A4D6EB06FDA121C80CA03_13</vt:lpwstr>
  </property>
  <property fmtid="{D5CDD505-2E9C-101B-9397-08002B2CF9AE}" pid="3" name="KSOProductBuildVer">
    <vt:lpwstr>2052-12.1.0.16120</vt:lpwstr>
  </property>
</Properties>
</file>