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DB_BlackWhi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<sst xmlns="http://schemas.openxmlformats.org/spreadsheetml/2006/main" count="129" uniqueCount="26">
  <si>
    <t>Id(int)</t>
  </si>
  <si>
    <t>BlackOdds(arrint)</t>
  </si>
  <si>
    <t>WhiteOdds(arrint)</t>
  </si>
  <si>
    <t>游戏id</t>
  </si>
  <si>
    <t>游戏名称</t>
  </si>
  <si>
    <t>黑名单概率数组(1-10级千分比)</t>
  </si>
  <si>
    <t>白名单概率数组</t>
  </si>
  <si>
    <t>Tienlen经典</t>
  </si>
  <si>
    <t>|</t>
  </si>
  <si>
    <t>Tienlen娱乐</t>
  </si>
  <si>
    <t>十三张四人</t>
  </si>
  <si>
    <t>十三张八人</t>
  </si>
  <si>
    <t>Tienlen自由桌经典</t>
  </si>
  <si>
    <t>-100|-190|-280|-370|-460|-550|-640|-730|-820|-910</t>
  </si>
  <si>
    <t>100|190|280|370|460|550|640|730|820|910</t>
  </si>
  <si>
    <t>Tienlen自由桌娱乐</t>
  </si>
  <si>
    <t>十三张自由桌经典</t>
  </si>
  <si>
    <t>-200|-280|-360|-440|-520|-600|-680|-760|-840|-920</t>
  </si>
  <si>
    <t>200|280|360|440|520|600|680|760|840|920</t>
  </si>
  <si>
    <t>十三张自由桌癞子</t>
  </si>
  <si>
    <t>Tienlen自由桌经典(打到底）</t>
  </si>
  <si>
    <t>Tienlen自由桌娱乐(打到底）</t>
  </si>
  <si>
    <t>Tienlen排位赛经典场</t>
  </si>
  <si>
    <t>Tienlen排位赛娱乐场</t>
  </si>
  <si>
    <t>Tienlen经典（打到底）</t>
  </si>
  <si>
    <t>Tienlen排位赛经典场（打到底）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</si>
</sst>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0" tint="-0.14801477095858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3" borderId="5" applyNumberFormat="0" applyAlignment="0" applyProtection="0">
      <alignment vertical="center"/>
    </xf>
    <xf numFmtId="0" fontId="12" fillId="14" borderId="6" applyNumberFormat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0" fillId="40" borderId="6"/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1" xfId="49" applyFont="1" applyFill="1" applyBorder="1" applyAlignment="1">
      <alignment horizontal="center" vertical="center"/>
    </xf>
    <xf numFmtId="0" fontId="1" fillId="4" borderId="1" xfId="49" applyFont="1" applyFill="1" applyBorder="1" applyAlignment="1">
      <alignment horizontal="center"/>
    </xf>
    <xf numFmtId="0" fontId="1" fillId="5" borderId="1" xfId="49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6" borderId="1" xfId="49" applyFont="1" applyFill="1" applyBorder="1" applyAlignment="1">
      <alignment horizontal="center" vertical="center"/>
    </xf>
    <xf numFmtId="0" fontId="1" fillId="7" borderId="1" xfId="49" applyFont="1" applyFill="1" applyBorder="1" applyAlignment="1">
      <alignment horizontal="center" vertical="center"/>
    </xf>
    <xf numFmtId="0" fontId="1" fillId="8" borderId="1" xfId="49" applyFont="1" applyFill="1" applyBorder="1" applyAlignment="1">
      <alignment horizontal="center" vertical="center"/>
    </xf>
    <xf numFmtId="0" fontId="1" fillId="9" borderId="1" xfId="49" applyFont="1" applyFill="1" applyBorder="1" applyAlignment="1">
      <alignment horizontal="center" vertical="center"/>
    </xf>
    <xf numFmtId="0" fontId="1" fillId="10" borderId="1" xfId="49" applyFont="1" applyFill="1" applyBorder="1" applyAlignment="1">
      <alignment horizontal="center" vertical="center"/>
    </xf>
    <xf numFmtId="0" fontId="1" fillId="11" borderId="1" xfId="49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6"/>
  <sheetViews>
    <sheetView tabSelected="1" workbookViewId="0">
      <selection activeCell="C29" sqref="C29"/>
    </sheetView>
  </sheetViews>
  <sheetFormatPr defaultColWidth="9" defaultRowHeight="13.5"/>
  <cols>
    <col min="1" max="1" width="15.5" customWidth="1"/>
    <col min="2" max="2" width="34.625" customWidth="1"/>
    <col min="3" max="3" width="57.875" customWidth="1"/>
    <col min="4" max="4" width="47.25" customWidth="1"/>
    <col min="5" max="5" width="21" customWidth="1"/>
    <col min="6" max="7" width="19.625" customWidth="1"/>
    <col min="8" max="8" width="5.375" customWidth="1"/>
    <col min="9" max="9" width="3.375" customWidth="1"/>
    <col min="10" max="10" width="5.375" customWidth="1"/>
    <col min="11" max="11" width="2.375" customWidth="1"/>
    <col min="12" max="12" width="5.375" customWidth="1"/>
    <col min="13" max="13" width="2.375" customWidth="1"/>
    <col min="14" max="14" width="5.375" customWidth="1"/>
    <col min="15" max="15" width="2.375" customWidth="1"/>
    <col min="16" max="16" width="5.375" customWidth="1"/>
    <col min="17" max="17" width="2.375" customWidth="1"/>
    <col min="18" max="18" width="5.375" customWidth="1"/>
    <col min="19" max="19" width="2.375" customWidth="1"/>
    <col min="20" max="20" width="5.375" customWidth="1"/>
    <col min="21" max="21" width="2.375" customWidth="1"/>
    <col min="22" max="22" width="5.375" customWidth="1"/>
    <col min="23" max="23" width="2.375" customWidth="1"/>
    <col min="24" max="24" width="5.375" customWidth="1"/>
    <col min="25" max="25" width="2.375" customWidth="1"/>
    <col min="26" max="26" width="5.375" customWidth="1"/>
    <col min="30" max="30" width="6.375" customWidth="1"/>
    <col min="31" max="31" width="2.375" customWidth="1"/>
    <col min="32" max="32" width="6.375" customWidth="1"/>
    <col min="33" max="33" width="2.375" customWidth="1"/>
    <col min="34" max="34" width="6.375" customWidth="1"/>
    <col min="35" max="35" width="2.375" customWidth="1"/>
    <col min="36" max="36" width="6.375" customWidth="1"/>
    <col min="37" max="37" width="2.375" customWidth="1"/>
    <col min="38" max="38" width="6.375" customWidth="1"/>
    <col min="39" max="39" width="2.375" customWidth="1"/>
    <col min="40" max="40" width="6.375" customWidth="1"/>
    <col min="41" max="41" width="2.375" customWidth="1"/>
    <col min="42" max="42" width="6.375" customWidth="1"/>
    <col min="43" max="43" width="2.375" customWidth="1"/>
    <col min="44" max="44" width="6.375" customWidth="1"/>
    <col min="45" max="45" width="2.375" customWidth="1"/>
    <col min="46" max="46" width="6.375" customWidth="1"/>
    <col min="47" max="47" width="2.375" customWidth="1"/>
    <col min="48" max="48" width="6.375" customWidth="1"/>
  </cols>
  <sheetData>
    <row r="1" ht="16.5" spans="1:4">
      <c r="A1" s="2" t="s">
        <v>0</v>
      </c>
      <c r="B1" s="2"/>
      <c r="C1" s="2" t="s">
        <v>1</v>
      </c>
      <c r="D1" s="2" t="s">
        <v>2</v>
      </c>
    </row>
    <row r="2" ht="16.5" spans="1:4">
      <c r="A2" s="3" t="s">
        <v>3</v>
      </c>
      <c r="B2" s="3" t="s">
        <v>4</v>
      </c>
      <c r="C2" s="3" t="s">
        <v>5</v>
      </c>
      <c r="D2" s="3" t="s">
        <v>6</v>
      </c>
    </row>
    <row r="3" ht="17.25" spans="1:48">
      <c r="A3" s="4">
        <v>240</v>
      </c>
      <c r="B3" s="5" t="s">
        <v>7</v>
      </c>
      <c r="C3" s="5" t="str">
        <f t="shared" ref="C3:C8" si="0">_xlfn.CONCAT(AD3:AX3)</f>
        <v>-100|-190|-280|-370|-460|-550|-640|-730|-820|-910</v>
      </c>
      <c r="D3" s="5" t="str">
        <f t="shared" ref="D3:D8" si="1">_xlfn.CONCAT(H3:AB3)</f>
        <v>100|190|280|370|460|550|640|730|820|910</v>
      </c>
      <c r="G3">
        <v>90</v>
      </c>
      <c r="H3">
        <v>100</v>
      </c>
      <c r="I3" t="s">
        <v>8</v>
      </c>
      <c r="J3">
        <f t="shared" ref="J3:N3" si="2">H3+$G$3</f>
        <v>190</v>
      </c>
      <c r="K3" t="s">
        <v>8</v>
      </c>
      <c r="L3">
        <f t="shared" si="2"/>
        <v>280</v>
      </c>
      <c r="M3" t="s">
        <v>8</v>
      </c>
      <c r="N3">
        <f t="shared" si="2"/>
        <v>370</v>
      </c>
      <c r="O3" t="s">
        <v>8</v>
      </c>
      <c r="P3">
        <f t="shared" ref="P3:T3" si="3">N3+$G$3</f>
        <v>460</v>
      </c>
      <c r="Q3" t="s">
        <v>8</v>
      </c>
      <c r="R3">
        <f t="shared" si="3"/>
        <v>550</v>
      </c>
      <c r="S3" t="s">
        <v>8</v>
      </c>
      <c r="T3">
        <f t="shared" si="3"/>
        <v>640</v>
      </c>
      <c r="U3" t="s">
        <v>8</v>
      </c>
      <c r="V3">
        <f t="shared" ref="V3:Z3" si="4">T3+$G$3</f>
        <v>730</v>
      </c>
      <c r="W3" t="s">
        <v>8</v>
      </c>
      <c r="X3">
        <f t="shared" si="4"/>
        <v>820</v>
      </c>
      <c r="Y3" t="s">
        <v>8</v>
      </c>
      <c r="Z3">
        <f t="shared" si="4"/>
        <v>910</v>
      </c>
      <c r="AD3">
        <v>-100</v>
      </c>
      <c r="AE3" t="s">
        <v>8</v>
      </c>
      <c r="AF3">
        <f t="shared" ref="AF3:AJ3" si="5">AD3-$G$3</f>
        <v>-190</v>
      </c>
      <c r="AG3" t="s">
        <v>8</v>
      </c>
      <c r="AH3">
        <f t="shared" si="5"/>
        <v>-280</v>
      </c>
      <c r="AI3" t="s">
        <v>8</v>
      </c>
      <c r="AJ3">
        <f t="shared" si="5"/>
        <v>-370</v>
      </c>
      <c r="AK3" t="s">
        <v>8</v>
      </c>
      <c r="AL3">
        <f t="shared" ref="AL3:AP3" si="6">AJ3-$G$3</f>
        <v>-460</v>
      </c>
      <c r="AM3" t="s">
        <v>8</v>
      </c>
      <c r="AN3">
        <f t="shared" si="6"/>
        <v>-550</v>
      </c>
      <c r="AO3" t="s">
        <v>8</v>
      </c>
      <c r="AP3">
        <f t="shared" si="6"/>
        <v>-640</v>
      </c>
      <c r="AQ3" t="s">
        <v>8</v>
      </c>
      <c r="AR3">
        <f t="shared" ref="AR3:AV3" si="7">AP3-$G$3</f>
        <v>-730</v>
      </c>
      <c r="AS3" t="s">
        <v>8</v>
      </c>
      <c r="AT3">
        <f t="shared" si="7"/>
        <v>-820</v>
      </c>
      <c r="AU3" t="s">
        <v>8</v>
      </c>
      <c r="AV3">
        <f t="shared" si="7"/>
        <v>-910</v>
      </c>
    </row>
    <row r="4" ht="17.25" spans="1:48">
      <c r="A4" s="4">
        <v>241</v>
      </c>
      <c r="B4" s="5" t="s">
        <v>9</v>
      </c>
      <c r="C4" s="5" t="str">
        <f t="shared" si="0"/>
        <v>-100|-190|-280|-370|-460|-550|-640|-730|-820|-910</v>
      </c>
      <c r="D4" s="5" t="str">
        <f t="shared" si="1"/>
        <v>100|190|280|370|460|550|640|730|820|910</v>
      </c>
      <c r="H4">
        <v>100</v>
      </c>
      <c r="I4" t="s">
        <v>8</v>
      </c>
      <c r="J4">
        <f t="shared" ref="J4:N4" si="8">H4+$G$3</f>
        <v>190</v>
      </c>
      <c r="K4" t="s">
        <v>8</v>
      </c>
      <c r="L4">
        <f t="shared" si="8"/>
        <v>280</v>
      </c>
      <c r="M4" t="s">
        <v>8</v>
      </c>
      <c r="N4">
        <f t="shared" si="8"/>
        <v>370</v>
      </c>
      <c r="O4" t="s">
        <v>8</v>
      </c>
      <c r="P4">
        <f t="shared" ref="P4:T4" si="9">N4+$G$3</f>
        <v>460</v>
      </c>
      <c r="Q4" t="s">
        <v>8</v>
      </c>
      <c r="R4">
        <f t="shared" si="9"/>
        <v>550</v>
      </c>
      <c r="S4" t="s">
        <v>8</v>
      </c>
      <c r="T4">
        <f t="shared" si="9"/>
        <v>640</v>
      </c>
      <c r="U4" t="s">
        <v>8</v>
      </c>
      <c r="V4">
        <f t="shared" ref="V4:Z4" si="10">T4+$G$3</f>
        <v>730</v>
      </c>
      <c r="W4" t="s">
        <v>8</v>
      </c>
      <c r="X4">
        <f t="shared" si="10"/>
        <v>820</v>
      </c>
      <c r="Y4" t="s">
        <v>8</v>
      </c>
      <c r="Z4">
        <f t="shared" si="10"/>
        <v>910</v>
      </c>
      <c r="AD4">
        <v>-100</v>
      </c>
      <c r="AE4" t="s">
        <v>8</v>
      </c>
      <c r="AF4">
        <f t="shared" ref="AF4:AJ4" si="11">AD4-$G$3</f>
        <v>-190</v>
      </c>
      <c r="AG4" t="s">
        <v>8</v>
      </c>
      <c r="AH4">
        <f t="shared" si="11"/>
        <v>-280</v>
      </c>
      <c r="AI4" t="s">
        <v>8</v>
      </c>
      <c r="AJ4">
        <f t="shared" si="11"/>
        <v>-370</v>
      </c>
      <c r="AK4" t="s">
        <v>8</v>
      </c>
      <c r="AL4">
        <f t="shared" ref="AL4:AP4" si="12">AJ4-$G$3</f>
        <v>-460</v>
      </c>
      <c r="AM4" t="s">
        <v>8</v>
      </c>
      <c r="AN4">
        <f t="shared" si="12"/>
        <v>-550</v>
      </c>
      <c r="AO4" t="s">
        <v>8</v>
      </c>
      <c r="AP4">
        <f t="shared" si="12"/>
        <v>-640</v>
      </c>
      <c r="AQ4" t="s">
        <v>8</v>
      </c>
      <c r="AR4">
        <f t="shared" ref="AR4:AV4" si="13">AP4-$G$3</f>
        <v>-730</v>
      </c>
      <c r="AS4" t="s">
        <v>8</v>
      </c>
      <c r="AT4">
        <f t="shared" si="13"/>
        <v>-820</v>
      </c>
      <c r="AU4" t="s">
        <v>8</v>
      </c>
      <c r="AV4">
        <f t="shared" si="13"/>
        <v>-910</v>
      </c>
    </row>
    <row r="5" ht="17.25" spans="1:48">
      <c r="A5" s="5">
        <v>211</v>
      </c>
      <c r="B5" s="5" t="s">
        <v>10</v>
      </c>
      <c r="C5" s="5" t="str">
        <f t="shared" si="0"/>
        <v>-200|-280|-360|-440|-520|-600|-680|-760|-840|-920</v>
      </c>
      <c r="D5" s="5" t="str">
        <f t="shared" si="1"/>
        <v>200|280|360|440|520|600|680|760|840|920</v>
      </c>
      <c r="G5">
        <v>80</v>
      </c>
      <c r="H5">
        <v>200</v>
      </c>
      <c r="I5" t="s">
        <v>8</v>
      </c>
      <c r="J5">
        <f t="shared" ref="J5:N5" si="14">H5+$G$5</f>
        <v>280</v>
      </c>
      <c r="K5" t="s">
        <v>8</v>
      </c>
      <c r="L5">
        <f t="shared" si="14"/>
        <v>360</v>
      </c>
      <c r="M5" t="s">
        <v>8</v>
      </c>
      <c r="N5">
        <f t="shared" si="14"/>
        <v>440</v>
      </c>
      <c r="O5" t="s">
        <v>8</v>
      </c>
      <c r="P5">
        <f t="shared" ref="P5:T5" si="15">N5+$G$5</f>
        <v>520</v>
      </c>
      <c r="Q5" t="s">
        <v>8</v>
      </c>
      <c r="R5">
        <f t="shared" si="15"/>
        <v>600</v>
      </c>
      <c r="S5" t="s">
        <v>8</v>
      </c>
      <c r="T5">
        <f t="shared" si="15"/>
        <v>680</v>
      </c>
      <c r="U5" t="s">
        <v>8</v>
      </c>
      <c r="V5">
        <f t="shared" ref="V5:Z5" si="16">T5+$G$5</f>
        <v>760</v>
      </c>
      <c r="W5" t="s">
        <v>8</v>
      </c>
      <c r="X5">
        <f t="shared" si="16"/>
        <v>840</v>
      </c>
      <c r="Y5" t="s">
        <v>8</v>
      </c>
      <c r="Z5">
        <f t="shared" si="16"/>
        <v>920</v>
      </c>
      <c r="AD5">
        <v>-200</v>
      </c>
      <c r="AE5" t="s">
        <v>8</v>
      </c>
      <c r="AF5">
        <f t="shared" ref="AF5:AJ5" si="17">AD5-$G$5</f>
        <v>-280</v>
      </c>
      <c r="AG5" t="s">
        <v>8</v>
      </c>
      <c r="AH5">
        <f t="shared" si="17"/>
        <v>-360</v>
      </c>
      <c r="AI5" t="s">
        <v>8</v>
      </c>
      <c r="AJ5">
        <f t="shared" si="17"/>
        <v>-440</v>
      </c>
      <c r="AK5" t="s">
        <v>8</v>
      </c>
      <c r="AL5">
        <f>AJ5-$G$5</f>
        <v>-520</v>
      </c>
      <c r="AM5" t="s">
        <v>8</v>
      </c>
      <c r="AN5">
        <f>AL5-$G$5</f>
        <v>-600</v>
      </c>
      <c r="AO5" t="s">
        <v>8</v>
      </c>
      <c r="AP5">
        <f t="shared" ref="AP5:AT5" si="18">AN5-$G$5</f>
        <v>-680</v>
      </c>
      <c r="AQ5" t="s">
        <v>8</v>
      </c>
      <c r="AR5">
        <f t="shared" si="18"/>
        <v>-760</v>
      </c>
      <c r="AS5" t="s">
        <v>8</v>
      </c>
      <c r="AT5">
        <f t="shared" si="18"/>
        <v>-840</v>
      </c>
      <c r="AU5" t="s">
        <v>8</v>
      </c>
      <c r="AV5">
        <f>AT5-$G$5</f>
        <v>-920</v>
      </c>
    </row>
    <row r="6" ht="17.25" spans="1:48">
      <c r="A6" s="5">
        <v>212</v>
      </c>
      <c r="B6" s="5" t="s">
        <v>11</v>
      </c>
      <c r="C6" s="5" t="str">
        <f t="shared" si="0"/>
        <v>-100|-190|-280|-370|-460|-550|-640|-730|-820|-910</v>
      </c>
      <c r="D6" s="5" t="str">
        <f t="shared" si="1"/>
        <v>100|190|280|370|460|550|640|730|820|910</v>
      </c>
      <c r="G6">
        <v>90</v>
      </c>
      <c r="H6">
        <v>100</v>
      </c>
      <c r="I6" t="s">
        <v>8</v>
      </c>
      <c r="J6">
        <f t="shared" ref="J6:N6" si="19">H6+$G$6</f>
        <v>190</v>
      </c>
      <c r="K6" t="s">
        <v>8</v>
      </c>
      <c r="L6">
        <f t="shared" si="19"/>
        <v>280</v>
      </c>
      <c r="M6" t="s">
        <v>8</v>
      </c>
      <c r="N6">
        <f t="shared" si="19"/>
        <v>370</v>
      </c>
      <c r="O6" t="s">
        <v>8</v>
      </c>
      <c r="P6">
        <f t="shared" ref="P6:T6" si="20">N6+$G$6</f>
        <v>460</v>
      </c>
      <c r="Q6" t="s">
        <v>8</v>
      </c>
      <c r="R6">
        <f t="shared" si="20"/>
        <v>550</v>
      </c>
      <c r="S6" t="s">
        <v>8</v>
      </c>
      <c r="T6">
        <f t="shared" si="20"/>
        <v>640</v>
      </c>
      <c r="U6" t="s">
        <v>8</v>
      </c>
      <c r="V6">
        <f t="shared" ref="V6:Z6" si="21">T6+$G$6</f>
        <v>730</v>
      </c>
      <c r="W6" t="s">
        <v>8</v>
      </c>
      <c r="X6">
        <f t="shared" si="21"/>
        <v>820</v>
      </c>
      <c r="Y6" t="s">
        <v>8</v>
      </c>
      <c r="Z6">
        <f t="shared" si="21"/>
        <v>910</v>
      </c>
      <c r="AD6">
        <v>-100</v>
      </c>
      <c r="AE6" t="s">
        <v>8</v>
      </c>
      <c r="AF6">
        <f t="shared" ref="AF6:AJ6" si="22">AD6-$G$6</f>
        <v>-190</v>
      </c>
      <c r="AG6" t="s">
        <v>8</v>
      </c>
      <c r="AH6">
        <f t="shared" si="22"/>
        <v>-280</v>
      </c>
      <c r="AI6" t="s">
        <v>8</v>
      </c>
      <c r="AJ6">
        <f t="shared" si="22"/>
        <v>-370</v>
      </c>
      <c r="AK6" t="s">
        <v>8</v>
      </c>
      <c r="AL6">
        <f>AJ6-$G$6</f>
        <v>-460</v>
      </c>
      <c r="AM6" t="s">
        <v>8</v>
      </c>
      <c r="AN6">
        <f>AL6-$G$6</f>
        <v>-550</v>
      </c>
      <c r="AO6" t="s">
        <v>8</v>
      </c>
      <c r="AP6">
        <f t="shared" ref="AP6:AT6" si="23">AN6-$G$6</f>
        <v>-640</v>
      </c>
      <c r="AQ6" t="s">
        <v>8</v>
      </c>
      <c r="AR6">
        <f t="shared" si="23"/>
        <v>-730</v>
      </c>
      <c r="AS6" t="s">
        <v>8</v>
      </c>
      <c r="AT6">
        <f t="shared" si="23"/>
        <v>-820</v>
      </c>
      <c r="AU6" t="s">
        <v>8</v>
      </c>
      <c r="AV6">
        <f>AT6-$G$6</f>
        <v>-910</v>
      </c>
    </row>
    <row r="7" ht="17.25" spans="1:4">
      <c r="A7" s="4">
        <v>207</v>
      </c>
      <c r="B7" s="6" t="s">
        <v>12</v>
      </c>
      <c r="C7" s="5" t="s">
        <v>13</v>
      </c>
      <c r="D7" s="5" t="s">
        <v>14</v>
      </c>
    </row>
    <row r="8" ht="17.25" spans="1:48">
      <c r="A8" s="4">
        <v>208</v>
      </c>
      <c r="B8" s="7" t="s">
        <v>15</v>
      </c>
      <c r="C8" s="5" t="s">
        <v>13</v>
      </c>
      <c r="D8" s="5" t="s">
        <v>14</v>
      </c>
      <c r="H8">
        <f t="shared" ref="H8:L8" si="24">H3*10</f>
        <v>1000</v>
      </c>
      <c r="I8" t="str">
        <f t="shared" ref="I8:M8" si="25">I3</f>
        <v>|</v>
      </c>
      <c r="J8">
        <f t="shared" si="24"/>
        <v>1900</v>
      </c>
      <c r="K8" t="str">
        <f t="shared" si="25"/>
        <v>|</v>
      </c>
      <c r="L8">
        <f t="shared" si="24"/>
        <v>2800</v>
      </c>
      <c r="M8" t="str">
        <f t="shared" si="25"/>
        <v>|</v>
      </c>
      <c r="N8">
        <f t="shared" ref="N8:R8" si="26">N3*10</f>
        <v>3700</v>
      </c>
      <c r="O8" t="str">
        <f t="shared" ref="O8:S8" si="27">O3</f>
        <v>|</v>
      </c>
      <c r="P8">
        <f t="shared" si="26"/>
        <v>4600</v>
      </c>
      <c r="Q8" t="str">
        <f t="shared" si="27"/>
        <v>|</v>
      </c>
      <c r="R8">
        <f t="shared" si="26"/>
        <v>5500</v>
      </c>
      <c r="S8" t="str">
        <f t="shared" si="27"/>
        <v>|</v>
      </c>
      <c r="T8">
        <f t="shared" ref="T8:X8" si="28">T3*10</f>
        <v>6400</v>
      </c>
      <c r="U8" t="str">
        <f t="shared" ref="U8:Y8" si="29">U3</f>
        <v>|</v>
      </c>
      <c r="V8">
        <f t="shared" si="28"/>
        <v>7300</v>
      </c>
      <c r="W8" t="str">
        <f t="shared" si="29"/>
        <v>|</v>
      </c>
      <c r="X8">
        <f t="shared" si="28"/>
        <v>8200</v>
      </c>
      <c r="Y8" t="str">
        <f t="shared" si="29"/>
        <v>|</v>
      </c>
      <c r="Z8">
        <f t="shared" ref="Z8:AD8" si="30">Z3*10</f>
        <v>9100</v>
      </c>
      <c r="AD8">
        <f t="shared" si="30"/>
        <v>-1000</v>
      </c>
      <c r="AE8" t="str">
        <f t="shared" ref="AE8:AI8" si="31">AE3</f>
        <v>|</v>
      </c>
      <c r="AF8">
        <f t="shared" ref="AF8:AJ8" si="32">AF3*10</f>
        <v>-1900</v>
      </c>
      <c r="AG8" t="str">
        <f t="shared" si="31"/>
        <v>|</v>
      </c>
      <c r="AH8">
        <f t="shared" si="32"/>
        <v>-2800</v>
      </c>
      <c r="AI8" t="str">
        <f t="shared" si="31"/>
        <v>|</v>
      </c>
      <c r="AJ8">
        <f t="shared" si="32"/>
        <v>-3700</v>
      </c>
      <c r="AK8" t="str">
        <f t="shared" ref="AK8:AO8" si="33">AK3</f>
        <v>|</v>
      </c>
      <c r="AL8">
        <f t="shared" ref="AL8:AP8" si="34">AL3*10</f>
        <v>-4600</v>
      </c>
      <c r="AM8" t="str">
        <f t="shared" si="33"/>
        <v>|</v>
      </c>
      <c r="AN8">
        <f t="shared" si="34"/>
        <v>-5500</v>
      </c>
      <c r="AO8" t="str">
        <f t="shared" si="33"/>
        <v>|</v>
      </c>
      <c r="AP8">
        <f t="shared" si="34"/>
        <v>-6400</v>
      </c>
      <c r="AQ8" t="str">
        <f t="shared" ref="AQ8:AU8" si="35">AQ3</f>
        <v>|</v>
      </c>
      <c r="AR8">
        <f t="shared" ref="AR8:AV8" si="36">AR3*10</f>
        <v>-7300</v>
      </c>
      <c r="AS8" t="str">
        <f t="shared" si="35"/>
        <v>|</v>
      </c>
      <c r="AT8">
        <f t="shared" si="36"/>
        <v>-8200</v>
      </c>
      <c r="AU8" t="str">
        <f t="shared" si="35"/>
        <v>|</v>
      </c>
      <c r="AV8">
        <f t="shared" si="36"/>
        <v>-9100</v>
      </c>
    </row>
    <row r="9" ht="17.25" spans="1:48">
      <c r="A9" s="8">
        <v>213</v>
      </c>
      <c r="B9" s="8" t="s">
        <v>16</v>
      </c>
      <c r="C9" s="5" t="s">
        <v>17</v>
      </c>
      <c r="D9" s="5" t="s">
        <v>18</v>
      </c>
      <c r="H9">
        <f t="shared" ref="H9:L9" si="37">H4*10</f>
        <v>1000</v>
      </c>
      <c r="I9" t="str">
        <f t="shared" ref="I9:M9" si="38">I4</f>
        <v>|</v>
      </c>
      <c r="J9">
        <f t="shared" si="37"/>
        <v>1900</v>
      </c>
      <c r="K9" t="str">
        <f t="shared" si="38"/>
        <v>|</v>
      </c>
      <c r="L9">
        <f t="shared" si="37"/>
        <v>2800</v>
      </c>
      <c r="M9" t="str">
        <f t="shared" si="38"/>
        <v>|</v>
      </c>
      <c r="N9">
        <f t="shared" ref="N9:R9" si="39">N4*10</f>
        <v>3700</v>
      </c>
      <c r="O9" t="str">
        <f t="shared" ref="O9:S9" si="40">O4</f>
        <v>|</v>
      </c>
      <c r="P9">
        <f t="shared" si="39"/>
        <v>4600</v>
      </c>
      <c r="Q9" t="str">
        <f t="shared" si="40"/>
        <v>|</v>
      </c>
      <c r="R9">
        <f t="shared" si="39"/>
        <v>5500</v>
      </c>
      <c r="S9" t="str">
        <f t="shared" si="40"/>
        <v>|</v>
      </c>
      <c r="T9">
        <f t="shared" ref="T9:X9" si="41">T4*10</f>
        <v>6400</v>
      </c>
      <c r="U9" t="str">
        <f t="shared" ref="U9:Y9" si="42">U4</f>
        <v>|</v>
      </c>
      <c r="V9">
        <f t="shared" si="41"/>
        <v>7300</v>
      </c>
      <c r="W9" t="str">
        <f t="shared" si="42"/>
        <v>|</v>
      </c>
      <c r="X9">
        <f t="shared" si="41"/>
        <v>8200</v>
      </c>
      <c r="Y9" t="str">
        <f t="shared" si="42"/>
        <v>|</v>
      </c>
      <c r="Z9">
        <f t="shared" ref="Z9:AD9" si="43">Z4*10</f>
        <v>9100</v>
      </c>
      <c r="AD9">
        <f t="shared" si="43"/>
        <v>-1000</v>
      </c>
      <c r="AE9" t="str">
        <f t="shared" ref="AE9:AI9" si="44">AE4</f>
        <v>|</v>
      </c>
      <c r="AF9">
        <f t="shared" ref="AF9:AJ9" si="45">AF4*10</f>
        <v>-1900</v>
      </c>
      <c r="AG9" t="str">
        <f t="shared" si="44"/>
        <v>|</v>
      </c>
      <c r="AH9">
        <f t="shared" si="45"/>
        <v>-2800</v>
      </c>
      <c r="AI9" t="str">
        <f t="shared" si="44"/>
        <v>|</v>
      </c>
      <c r="AJ9">
        <f t="shared" si="45"/>
        <v>-3700</v>
      </c>
      <c r="AK9" t="str">
        <f t="shared" ref="AK9:AO9" si="46">AK4</f>
        <v>|</v>
      </c>
      <c r="AL9">
        <f t="shared" ref="AL9:AP9" si="47">AL4*10</f>
        <v>-4600</v>
      </c>
      <c r="AM9" t="str">
        <f t="shared" si="46"/>
        <v>|</v>
      </c>
      <c r="AN9">
        <f t="shared" si="47"/>
        <v>-5500</v>
      </c>
      <c r="AO9" t="str">
        <f t="shared" si="46"/>
        <v>|</v>
      </c>
      <c r="AP9">
        <f t="shared" si="47"/>
        <v>-6400</v>
      </c>
      <c r="AQ9" t="str">
        <f t="shared" ref="AQ9:AU9" si="48">AQ4</f>
        <v>|</v>
      </c>
      <c r="AR9">
        <f t="shared" ref="AR9:AV9" si="49">AR4*10</f>
        <v>-7300</v>
      </c>
      <c r="AS9" t="str">
        <f t="shared" si="48"/>
        <v>|</v>
      </c>
      <c r="AT9">
        <f t="shared" si="49"/>
        <v>-8200</v>
      </c>
      <c r="AU9" t="str">
        <f t="shared" si="48"/>
        <v>|</v>
      </c>
      <c r="AV9">
        <f t="shared" si="49"/>
        <v>-9100</v>
      </c>
    </row>
    <row r="10" ht="17.25" spans="1:48">
      <c r="A10" s="8">
        <v>214</v>
      </c>
      <c r="B10" s="8" t="s">
        <v>19</v>
      </c>
      <c r="C10" s="5" t="s">
        <v>13</v>
      </c>
      <c r="D10" s="5" t="s">
        <v>14</v>
      </c>
      <c r="H10">
        <f t="shared" ref="H10:L10" si="50">H5*10</f>
        <v>2000</v>
      </c>
      <c r="I10" t="str">
        <f t="shared" ref="I10:M10" si="51">I5</f>
        <v>|</v>
      </c>
      <c r="J10">
        <f t="shared" si="50"/>
        <v>2800</v>
      </c>
      <c r="K10" t="str">
        <f t="shared" si="51"/>
        <v>|</v>
      </c>
      <c r="L10">
        <f t="shared" si="50"/>
        <v>3600</v>
      </c>
      <c r="M10" t="str">
        <f t="shared" si="51"/>
        <v>|</v>
      </c>
      <c r="N10">
        <f t="shared" ref="N10:R10" si="52">N5*10</f>
        <v>4400</v>
      </c>
      <c r="O10" t="str">
        <f t="shared" ref="O10:S10" si="53">O5</f>
        <v>|</v>
      </c>
      <c r="P10">
        <f t="shared" si="52"/>
        <v>5200</v>
      </c>
      <c r="Q10" t="str">
        <f t="shared" si="53"/>
        <v>|</v>
      </c>
      <c r="R10">
        <f t="shared" si="52"/>
        <v>6000</v>
      </c>
      <c r="S10" t="str">
        <f t="shared" si="53"/>
        <v>|</v>
      </c>
      <c r="T10">
        <f t="shared" ref="T10:X10" si="54">T5*10</f>
        <v>6800</v>
      </c>
      <c r="U10" t="str">
        <f t="shared" ref="U10:Y10" si="55">U5</f>
        <v>|</v>
      </c>
      <c r="V10">
        <f t="shared" si="54"/>
        <v>7600</v>
      </c>
      <c r="W10" t="str">
        <f t="shared" si="55"/>
        <v>|</v>
      </c>
      <c r="X10">
        <f t="shared" si="54"/>
        <v>8400</v>
      </c>
      <c r="Y10" t="str">
        <f t="shared" si="55"/>
        <v>|</v>
      </c>
      <c r="Z10">
        <f t="shared" ref="Z10:AD10" si="56">Z5*10</f>
        <v>9200</v>
      </c>
      <c r="AD10">
        <f t="shared" si="56"/>
        <v>-2000</v>
      </c>
      <c r="AE10" t="str">
        <f t="shared" ref="AE10:AI10" si="57">AE5</f>
        <v>|</v>
      </c>
      <c r="AF10">
        <f t="shared" ref="AF10:AJ10" si="58">AF5*10</f>
        <v>-2800</v>
      </c>
      <c r="AG10" t="str">
        <f t="shared" si="57"/>
        <v>|</v>
      </c>
      <c r="AH10">
        <f t="shared" si="58"/>
        <v>-3600</v>
      </c>
      <c r="AI10" t="str">
        <f t="shared" si="57"/>
        <v>|</v>
      </c>
      <c r="AJ10">
        <f t="shared" si="58"/>
        <v>-4400</v>
      </c>
      <c r="AK10" t="str">
        <f t="shared" ref="AK10:AO10" si="59">AK5</f>
        <v>|</v>
      </c>
      <c r="AL10">
        <f t="shared" ref="AL10:AP10" si="60">AL5*10</f>
        <v>-5200</v>
      </c>
      <c r="AM10" t="str">
        <f t="shared" si="59"/>
        <v>|</v>
      </c>
      <c r="AN10">
        <f t="shared" si="60"/>
        <v>-6000</v>
      </c>
      <c r="AO10" t="str">
        <f t="shared" si="59"/>
        <v>|</v>
      </c>
      <c r="AP10">
        <f t="shared" si="60"/>
        <v>-6800</v>
      </c>
      <c r="AQ10" t="str">
        <f t="shared" ref="AQ10:AU10" si="61">AQ5</f>
        <v>|</v>
      </c>
      <c r="AR10">
        <f t="shared" ref="AR10:AV10" si="62">AR5*10</f>
        <v>-7600</v>
      </c>
      <c r="AS10" t="str">
        <f t="shared" si="61"/>
        <v>|</v>
      </c>
      <c r="AT10">
        <f t="shared" si="62"/>
        <v>-8400</v>
      </c>
      <c r="AU10" t="str">
        <f t="shared" si="61"/>
        <v>|</v>
      </c>
      <c r="AV10">
        <f t="shared" si="62"/>
        <v>-9200</v>
      </c>
    </row>
    <row r="11" ht="17.25" spans="1:48">
      <c r="A11" s="9">
        <v>209</v>
      </c>
      <c r="B11" s="9" t="s">
        <v>20</v>
      </c>
      <c r="C11" s="5" t="s">
        <v>13</v>
      </c>
      <c r="D11" s="5" t="s">
        <v>14</v>
      </c>
      <c r="H11">
        <f t="shared" ref="H11:L11" si="63">H6*10</f>
        <v>1000</v>
      </c>
      <c r="I11" t="str">
        <f t="shared" ref="I11:M11" si="64">I6</f>
        <v>|</v>
      </c>
      <c r="J11">
        <f t="shared" si="63"/>
        <v>1900</v>
      </c>
      <c r="K11" t="str">
        <f t="shared" si="64"/>
        <v>|</v>
      </c>
      <c r="L11">
        <f t="shared" si="63"/>
        <v>2800</v>
      </c>
      <c r="M11" t="str">
        <f t="shared" si="64"/>
        <v>|</v>
      </c>
      <c r="N11">
        <f t="shared" ref="N11:R11" si="65">N6*10</f>
        <v>3700</v>
      </c>
      <c r="O11" t="str">
        <f t="shared" ref="O11:S11" si="66">O6</f>
        <v>|</v>
      </c>
      <c r="P11">
        <f t="shared" si="65"/>
        <v>4600</v>
      </c>
      <c r="Q11" t="str">
        <f t="shared" si="66"/>
        <v>|</v>
      </c>
      <c r="R11">
        <f t="shared" si="65"/>
        <v>5500</v>
      </c>
      <c r="S11" t="str">
        <f t="shared" si="66"/>
        <v>|</v>
      </c>
      <c r="T11">
        <f t="shared" ref="T11:X11" si="67">T6*10</f>
        <v>6400</v>
      </c>
      <c r="U11" t="str">
        <f t="shared" ref="U11:Y11" si="68">U6</f>
        <v>|</v>
      </c>
      <c r="V11">
        <f t="shared" si="67"/>
        <v>7300</v>
      </c>
      <c r="W11" t="str">
        <f t="shared" si="68"/>
        <v>|</v>
      </c>
      <c r="X11">
        <f t="shared" si="67"/>
        <v>8200</v>
      </c>
      <c r="Y11" t="str">
        <f t="shared" si="68"/>
        <v>|</v>
      </c>
      <c r="Z11">
        <f t="shared" ref="Z11:AD11" si="69">Z6*10</f>
        <v>9100</v>
      </c>
      <c r="AD11">
        <f t="shared" si="69"/>
        <v>-1000</v>
      </c>
      <c r="AE11" t="str">
        <f t="shared" ref="AE11:AI11" si="70">AE6</f>
        <v>|</v>
      </c>
      <c r="AF11">
        <f t="shared" ref="AF11:AJ11" si="71">AF6*10</f>
        <v>-1900</v>
      </c>
      <c r="AG11" t="str">
        <f t="shared" si="70"/>
        <v>|</v>
      </c>
      <c r="AH11">
        <f t="shared" si="71"/>
        <v>-2800</v>
      </c>
      <c r="AI11" t="str">
        <f t="shared" si="70"/>
        <v>|</v>
      </c>
      <c r="AJ11">
        <f t="shared" si="71"/>
        <v>-3700</v>
      </c>
      <c r="AK11" t="str">
        <f t="shared" ref="AK11:AO11" si="72">AK6</f>
        <v>|</v>
      </c>
      <c r="AL11">
        <f t="shared" ref="AL11:AP11" si="73">AL6*10</f>
        <v>-4600</v>
      </c>
      <c r="AM11" t="str">
        <f t="shared" si="72"/>
        <v>|</v>
      </c>
      <c r="AN11">
        <f t="shared" si="73"/>
        <v>-5500</v>
      </c>
      <c r="AO11" t="str">
        <f t="shared" si="72"/>
        <v>|</v>
      </c>
      <c r="AP11">
        <f t="shared" si="73"/>
        <v>-6400</v>
      </c>
      <c r="AQ11" t="str">
        <f t="shared" ref="AQ11:AU11" si="74">AQ6</f>
        <v>|</v>
      </c>
      <c r="AR11">
        <f t="shared" ref="AR11:AV11" si="75">AR6*10</f>
        <v>-7300</v>
      </c>
      <c r="AS11" t="str">
        <f t="shared" si="74"/>
        <v>|</v>
      </c>
      <c r="AT11">
        <f t="shared" si="75"/>
        <v>-8200</v>
      </c>
      <c r="AU11" t="str">
        <f t="shared" si="74"/>
        <v>|</v>
      </c>
      <c r="AV11">
        <f t="shared" si="75"/>
        <v>-9100</v>
      </c>
    </row>
    <row r="12" ht="17.25" spans="1:4">
      <c r="A12" s="10">
        <v>210</v>
      </c>
      <c r="B12" s="10" t="s">
        <v>21</v>
      </c>
      <c r="C12" s="5" t="s">
        <v>13</v>
      </c>
      <c r="D12" s="5" t="s">
        <v>14</v>
      </c>
    </row>
    <row r="13" ht="17.25" spans="1:4">
      <c r="A13" s="9">
        <v>242</v>
      </c>
      <c r="B13" s="9" t="s">
        <v>22</v>
      </c>
      <c r="C13" s="5" t="s">
        <v>13</v>
      </c>
      <c r="D13" s="5" t="s">
        <v>14</v>
      </c>
    </row>
    <row r="14" ht="17.25" spans="1:4">
      <c r="A14" s="9">
        <v>243</v>
      </c>
      <c r="B14" s="9" t="s">
        <v>23</v>
      </c>
      <c r="C14" s="5" t="s">
        <v>13</v>
      </c>
      <c r="D14" s="5" t="s">
        <v>14</v>
      </c>
    </row>
    <row r="15" s="1" customFormat="1" ht="17.25" spans="1:48">
      <c r="A15" s="11">
        <v>244</v>
      </c>
      <c r="B15" s="12" t="s">
        <v>24</v>
      </c>
      <c r="C15" s="12" t="str">
        <f>_xlfn.CONCAT(AD15:AX15)</f>
        <v>-100|-190|-280|-370|-460|-550|-640|-730|-820|-910</v>
      </c>
      <c r="D15" s="12" t="str">
        <f>_xlfn.CONCAT(H15:AB15)</f>
        <v>100|190|280|370|460|550|640|730|820|910</v>
      </c>
      <c r="G15" s="1">
        <v>90</v>
      </c>
      <c r="H15" s="1">
        <v>100</v>
      </c>
      <c r="I15" s="1" t="s">
        <v>8</v>
      </c>
      <c r="J15" s="1">
        <f t="shared" ref="J15:N15" si="76">H15+$G$3</f>
        <v>190</v>
      </c>
      <c r="K15" s="1" t="s">
        <v>8</v>
      </c>
      <c r="L15" s="1">
        <f t="shared" si="76"/>
        <v>280</v>
      </c>
      <c r="M15" s="1" t="s">
        <v>8</v>
      </c>
      <c r="N15" s="1">
        <f t="shared" si="76"/>
        <v>370</v>
      </c>
      <c r="O15" s="1" t="s">
        <v>8</v>
      </c>
      <c r="P15" s="1">
        <f t="shared" ref="P15:T15" si="77">N15+$G$3</f>
        <v>460</v>
      </c>
      <c r="Q15" s="1" t="s">
        <v>8</v>
      </c>
      <c r="R15" s="1">
        <f t="shared" si="77"/>
        <v>550</v>
      </c>
      <c r="S15" s="1" t="s">
        <v>8</v>
      </c>
      <c r="T15" s="1">
        <f t="shared" si="77"/>
        <v>640</v>
      </c>
      <c r="U15" s="1" t="s">
        <v>8</v>
      </c>
      <c r="V15" s="1">
        <f t="shared" ref="V15:Z15" si="78">T15+$G$3</f>
        <v>730</v>
      </c>
      <c r="W15" s="1" t="s">
        <v>8</v>
      </c>
      <c r="X15" s="1">
        <f t="shared" si="78"/>
        <v>820</v>
      </c>
      <c r="Y15" s="1" t="s">
        <v>8</v>
      </c>
      <c r="Z15" s="1">
        <f t="shared" si="78"/>
        <v>910</v>
      </c>
      <c r="AD15" s="1">
        <v>-100</v>
      </c>
      <c r="AE15" s="1" t="s">
        <v>8</v>
      </c>
      <c r="AF15" s="1">
        <f t="shared" ref="AF15:AJ15" si="79">AD15-$G$3</f>
        <v>-190</v>
      </c>
      <c r="AG15" s="1" t="s">
        <v>8</v>
      </c>
      <c r="AH15" s="1">
        <f t="shared" si="79"/>
        <v>-280</v>
      </c>
      <c r="AI15" s="1" t="s">
        <v>8</v>
      </c>
      <c r="AJ15" s="1">
        <f t="shared" si="79"/>
        <v>-370</v>
      </c>
      <c r="AK15" s="1" t="s">
        <v>8</v>
      </c>
      <c r="AL15" s="1">
        <f t="shared" ref="AL15:AP15" si="80">AJ15-$G$3</f>
        <v>-460</v>
      </c>
      <c r="AM15" s="1" t="s">
        <v>8</v>
      </c>
      <c r="AN15" s="1">
        <f t="shared" si="80"/>
        <v>-550</v>
      </c>
      <c r="AO15" s="1" t="s">
        <v>8</v>
      </c>
      <c r="AP15" s="1">
        <f t="shared" si="80"/>
        <v>-640</v>
      </c>
      <c r="AQ15" s="1" t="s">
        <v>8</v>
      </c>
      <c r="AR15" s="1">
        <f t="shared" ref="AR15:AV15" si="81">AP15-$G$3</f>
        <v>-730</v>
      </c>
      <c r="AS15" s="1" t="s">
        <v>8</v>
      </c>
      <c r="AT15" s="1">
        <f t="shared" si="81"/>
        <v>-820</v>
      </c>
      <c r="AU15" s="1" t="s">
        <v>8</v>
      </c>
      <c r="AV15" s="1">
        <f t="shared" si="81"/>
        <v>-910</v>
      </c>
    </row>
    <row r="16" s="1" customFormat="1" ht="17.25" spans="1:4">
      <c r="A16" s="11">
        <v>246</v>
      </c>
      <c r="B16" s="11" t="s">
        <v>25</v>
      </c>
      <c r="C16" s="12" t="s">
        <v>13</v>
      </c>
      <c r="D16" s="12" t="s">
        <v>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DB_BlackWhite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？</cp:lastModifiedBy>
  <dcterms:created xsi:type="dcterms:W3CDTF">2022-07-25T05:56:00Z</dcterms:created>
  <dcterms:modified xsi:type="dcterms:W3CDTF">2024-02-02T07:14:14Z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59A43405D4CE4064AB0FD3F862567EEC</vt:lpwstr>
  </property>
  <property fmtid="{D5CDD505-2E9C-101B-9397-08002B2CF9AE}" pid="3" name="KSOProductBuildVer">
    <vt:lpwstr>2052-12.1.0.16250</vt:lpwstr>
  </property>
</Properties>
</file>